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095" windowWidth="15330" windowHeight="2415" activeTab="0"/>
  </bookViews>
  <sheets>
    <sheet name="168表(1)" sheetId="1" r:id="rId1"/>
  </sheets>
  <definedNames>
    <definedName name="_xlnm.Print_Area" localSheetId="0">'168表(1)'!$A$2:$W$39,'168表(1)'!#REF!,'168表(1)'!#REF!,'168表(1)'!#REF!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<sst xmlns="http://schemas.openxmlformats.org/spreadsheetml/2006/main" count="169" uniqueCount="84">
  <si>
    <t>334  ⅩⅢ  労働及び賃金</t>
  </si>
  <si>
    <t>ⅩⅢ  Labor and Wages  335</t>
  </si>
  <si>
    <t>ⅩⅢ   労   働   及   び   賃   金</t>
  </si>
  <si>
    <t>ⅩⅢ  LABOR AND WAGES</t>
  </si>
  <si>
    <t>「一般」 とは常用労働者， 臨時労働者及び季節労働者の計をいう。 ただし 「新規学卒」 と 「パートタイム」 は除く。</t>
  </si>
  <si>
    <t>　　　　　　　　　　　　　　</t>
  </si>
  <si>
    <t>月間有効求職者数 （A）</t>
  </si>
  <si>
    <t>新規求職申込件数</t>
  </si>
  <si>
    <t>月間有効求人数 （B）</t>
  </si>
  <si>
    <t>新  規  求  人  数</t>
  </si>
  <si>
    <t>就  職  件  数 （C）</t>
  </si>
  <si>
    <t>充 　足 　数　（D）</t>
  </si>
  <si>
    <t>求人倍率</t>
  </si>
  <si>
    <t>就 職 率</t>
  </si>
  <si>
    <t>充 足 率</t>
  </si>
  <si>
    <t>Active applications</t>
  </si>
  <si>
    <t>New applications</t>
  </si>
  <si>
    <t>Placements</t>
  </si>
  <si>
    <t>年 及 び 月 次</t>
  </si>
  <si>
    <t>　　　　　　</t>
  </si>
  <si>
    <t>（B／A）</t>
  </si>
  <si>
    <t>（C／A）</t>
  </si>
  <si>
    <t>（D／B）</t>
  </si>
  <si>
    <t>年次</t>
  </si>
  <si>
    <t>総　　数</t>
  </si>
  <si>
    <t>男</t>
  </si>
  <si>
    <t>女</t>
  </si>
  <si>
    <t>Active openings</t>
  </si>
  <si>
    <t>New  openings</t>
  </si>
  <si>
    <t>(うち)of which</t>
  </si>
  <si>
    <t>Ratio of</t>
  </si>
  <si>
    <t>　　</t>
  </si>
  <si>
    <t>Total</t>
  </si>
  <si>
    <t>Male</t>
  </si>
  <si>
    <t>Female</t>
  </si>
  <si>
    <t>総　数</t>
  </si>
  <si>
    <t>Place-</t>
  </si>
  <si>
    <t>他県から</t>
  </si>
  <si>
    <t>openings</t>
  </si>
  <si>
    <t>placements</t>
  </si>
  <si>
    <t>Year and month</t>
  </si>
  <si>
    <t>ments</t>
  </si>
  <si>
    <t>from other</t>
  </si>
  <si>
    <t>to appli-</t>
  </si>
  <si>
    <t xml:space="preserve">to appli- </t>
  </si>
  <si>
    <t>to</t>
  </si>
  <si>
    <t>月次</t>
  </si>
  <si>
    <t xml:space="preserve">      　　　　　　　　　　　</t>
  </si>
  <si>
    <t>prefectures</t>
  </si>
  <si>
    <t>cations</t>
  </si>
  <si>
    <t>％</t>
  </si>
  <si>
    <t xml:space="preserve">9        1997  </t>
  </si>
  <si>
    <t xml:space="preserve"> 9</t>
  </si>
  <si>
    <t xml:space="preserve">10        1998   </t>
  </si>
  <si>
    <t>10</t>
  </si>
  <si>
    <t xml:space="preserve">11        1999   </t>
  </si>
  <si>
    <t>…</t>
  </si>
  <si>
    <t>11</t>
  </si>
  <si>
    <t xml:space="preserve">  　　　　　　　　　　　　　</t>
  </si>
  <si>
    <t>　　　　　1月　 Jan.</t>
  </si>
  <si>
    <t>　　　　　2      Feb.</t>
  </si>
  <si>
    <t>　　　　　3      Mar.</t>
  </si>
  <si>
    <t>　　　　　4      Apr.</t>
  </si>
  <si>
    <t>　　　　　5      May</t>
  </si>
  <si>
    <t>　　　　　6　    June</t>
  </si>
  <si>
    <t>　　　　　7 　   July</t>
  </si>
  <si>
    <t>　　　　　8      Aug.</t>
  </si>
  <si>
    <t>　　　　　9      Sept.</t>
  </si>
  <si>
    <t>　　　 　10      Oct.</t>
  </si>
  <si>
    <t>　　　 　11      Nov.</t>
  </si>
  <si>
    <t>　　　　 12      Dec.</t>
  </si>
  <si>
    <t>168  公   共   職   業   紹   介   状   況</t>
  </si>
  <si>
    <t>168  PUBLIC EMPLOYMANT SECURITY</t>
  </si>
  <si>
    <t>(1)  一般職業紹介 (平成8～12年）</t>
  </si>
  <si>
    <t>(1)  GENERAL WORKERS （1996～2000）</t>
  </si>
  <si>
    <t>“General workers”  refer to the regular workers and casual or seasonal workers, excluding new school graduates and part-timers.</t>
  </si>
  <si>
    <t>平 成8 年      1996</t>
  </si>
  <si>
    <t xml:space="preserve">12        2000   </t>
  </si>
  <si>
    <t>注：1) 昭和61年4月の男女雇用機会均等法施行に伴い， 求人数の男女計は他に男女不問求人があるため総数と一致しない。</t>
  </si>
  <si>
    <t>　　Note. 1) In accordance with the Equal Opportunity Act effective April 1986, total openings include openings for which sex specifications</t>
  </si>
  <si>
    <t>　  2) 平成11年４月の改正男女雇用機会均等法施行に伴い，同年４月の新規求人から男女別の求人がなくなった。</t>
  </si>
  <si>
    <t>　　            are not made.</t>
  </si>
  <si>
    <t>　　         2) In accordance with the Amended Equal Opportunity Act effective April 1999, there are no sex specified new openings from that time.</t>
  </si>
  <si>
    <t>00qytia1681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</si>
</sst>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"/>
    <numFmt numFmtId="193" formatCode="#\ ##0;\-#\ ##0"/>
    <numFmt numFmtId="194" formatCode="#\ ###\ ##0;\-#\ ###\ ##0"/>
    <numFmt numFmtId="195" formatCode="0.000"/>
    <numFmt numFmtId="196" formatCode="#.0\ ##0;\-#.0\ ##0"/>
    <numFmt numFmtId="197" formatCode="#.\ ##0;\-#.\ ##0"/>
    <numFmt numFmtId="198" formatCode=".\ ##0;\-.\ ##00;"/>
    <numFmt numFmtId="199" formatCode=".\ ##0;\-.\ ##0;"/>
    <numFmt numFmtId="200" formatCode=".\ ##0;\-.\ ##;"/>
    <numFmt numFmtId="201" formatCode=".\ ##0;\-.\ ###;"/>
    <numFmt numFmtId="202" formatCode=".\ ##0;\-.\ ####;"/>
    <numFmt numFmtId="203" formatCode="#\ ##0.0"/>
    <numFmt numFmtId="204" formatCode="#\ ##0"/>
    <numFmt numFmtId="205" formatCode="#\ ###\ ##0"/>
    <numFmt numFmtId="206" formatCode="0_);[Red]\(0\)"/>
    <numFmt numFmtId="207" formatCode="0.000000"/>
    <numFmt numFmtId="208" formatCode="0.00000"/>
    <numFmt numFmtId="209" formatCode="0.0000"/>
    <numFmt numFmtId="210" formatCode="0.00_);[Red]\(0.00\)"/>
    <numFmt numFmtId="211" formatCode="0.0_);[Red]\(0.0\)"/>
    <numFmt numFmtId="212" formatCode="0.0_ "/>
    <numFmt numFmtId="213" formatCode="0.00_ "/>
    <numFmt numFmtId="214" formatCode="0_ 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205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94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11" fontId="7" fillId="0" borderId="0" xfId="0" applyNumberFormat="1" applyFont="1" applyAlignment="1">
      <alignment/>
    </xf>
    <xf numFmtId="211" fontId="7" fillId="0" borderId="4" xfId="0" applyNumberFormat="1" applyFont="1" applyBorder="1" applyAlignment="1">
      <alignment/>
    </xf>
    <xf numFmtId="0" fontId="7" fillId="0" borderId="0" xfId="0" applyFont="1" applyAlignment="1" quotePrefix="1">
      <alignment horizontal="center"/>
    </xf>
    <xf numFmtId="205" fontId="12" fillId="0" borderId="0" xfId="0" applyNumberFormat="1" applyFont="1" applyAlignment="1">
      <alignment/>
    </xf>
    <xf numFmtId="211" fontId="7" fillId="0" borderId="0" xfId="0" applyNumberFormat="1" applyFont="1" applyAlignment="1">
      <alignment horizontal="right"/>
    </xf>
    <xf numFmtId="0" fontId="7" fillId="0" borderId="7" xfId="0" applyFont="1" applyBorder="1" applyAlignment="1" quotePrefix="1">
      <alignment horizontal="center"/>
    </xf>
    <xf numFmtId="205" fontId="7" fillId="0" borderId="0" xfId="0" applyNumberFormat="1" applyFont="1" applyAlignment="1">
      <alignment horizontal="right"/>
    </xf>
    <xf numFmtId="193" fontId="7" fillId="0" borderId="0" xfId="0" applyNumberFormat="1" applyFont="1" applyAlignment="1">
      <alignment horizontal="right"/>
    </xf>
    <xf numFmtId="211" fontId="7" fillId="0" borderId="0" xfId="0" applyNumberFormat="1" applyFont="1" applyBorder="1" applyAlignment="1">
      <alignment/>
    </xf>
    <xf numFmtId="0" fontId="12" fillId="0" borderId="4" xfId="0" applyFont="1" applyBorder="1" applyAlignment="1">
      <alignment horizontal="center"/>
    </xf>
    <xf numFmtId="205" fontId="12" fillId="0" borderId="0" xfId="0" applyNumberFormat="1" applyFont="1" applyAlignment="1">
      <alignment horizontal="right"/>
    </xf>
    <xf numFmtId="193" fontId="12" fillId="0" borderId="0" xfId="0" applyNumberFormat="1" applyFont="1" applyAlignment="1">
      <alignment/>
    </xf>
    <xf numFmtId="193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/>
    </xf>
    <xf numFmtId="211" fontId="12" fillId="0" borderId="0" xfId="0" applyNumberFormat="1" applyFont="1" applyAlignment="1">
      <alignment/>
    </xf>
    <xf numFmtId="0" fontId="12" fillId="0" borderId="7" xfId="0" applyFont="1" applyBorder="1" applyAlignment="1" quotePrefix="1">
      <alignment horizontal="center"/>
    </xf>
    <xf numFmtId="192" fontId="7" fillId="0" borderId="0" xfId="0" applyNumberFormat="1" applyFont="1" applyAlignment="1">
      <alignment/>
    </xf>
    <xf numFmtId="192" fontId="12" fillId="0" borderId="0" xfId="0" applyNumberFormat="1" applyFont="1" applyBorder="1" applyAlignment="1">
      <alignment/>
    </xf>
    <xf numFmtId="204" fontId="7" fillId="0" borderId="0" xfId="0" applyNumberFormat="1" applyFont="1" applyAlignment="1">
      <alignment/>
    </xf>
    <xf numFmtId="0" fontId="7" fillId="0" borderId="7" xfId="0" applyFont="1" applyBorder="1" applyAlignment="1" quotePrefix="1">
      <alignment horizontal="right"/>
    </xf>
    <xf numFmtId="16" fontId="7" fillId="0" borderId="4" xfId="0" applyNumberFormat="1" applyFont="1" applyBorder="1" applyAlignment="1" quotePrefix="1">
      <alignment horizontal="left"/>
    </xf>
    <xf numFmtId="0" fontId="7" fillId="0" borderId="4" xfId="0" applyFont="1" applyBorder="1" applyAlignment="1" quotePrefix="1">
      <alignment horizontal="left"/>
    </xf>
    <xf numFmtId="205" fontId="7" fillId="0" borderId="0" xfId="0" applyNumberFormat="1" applyFont="1" applyBorder="1" applyAlignment="1">
      <alignment/>
    </xf>
    <xf numFmtId="193" fontId="7" fillId="0" borderId="0" xfId="0" applyNumberFormat="1" applyFont="1" applyBorder="1" applyAlignment="1">
      <alignment/>
    </xf>
    <xf numFmtId="193" fontId="7" fillId="0" borderId="0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/>
    </xf>
    <xf numFmtId="211" fontId="7" fillId="0" borderId="5" xfId="0" applyNumberFormat="1" applyFont="1" applyBorder="1" applyAlignment="1">
      <alignment/>
    </xf>
    <xf numFmtId="0" fontId="7" fillId="0" borderId="8" xfId="0" applyFont="1" applyBorder="1" applyAlignment="1" quotePrefix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9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6.125" style="1" customWidth="1"/>
    <col min="3" max="11" width="8.25390625" style="1" customWidth="1"/>
    <col min="12" max="22" width="8.125" style="1" customWidth="1"/>
    <col min="23" max="23" width="3.25390625" style="1" customWidth="1"/>
    <col min="24" max="16384" width="9.00390625" style="1" customWidth="1"/>
  </cols>
  <sheetData>
    <row r="1" ht="10.5">
      <c r="A1" s="1" t="s">
        <v>83</v>
      </c>
    </row>
    <row r="2" spans="1:23" ht="10.5">
      <c r="A2" s="1" t="s">
        <v>0</v>
      </c>
      <c r="W2" s="2" t="s">
        <v>1</v>
      </c>
    </row>
    <row r="4" spans="1:23" ht="17.25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 t="s">
        <v>3</v>
      </c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ht="9" customHeight="1">
      <c r="A5" s="6"/>
      <c r="B5" s="6"/>
      <c r="C5" s="6"/>
      <c r="D5" s="6"/>
      <c r="E5" s="6"/>
      <c r="F5" s="6"/>
      <c r="G5" s="6"/>
      <c r="H5" s="6"/>
      <c r="I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7" customFormat="1" ht="13.5">
      <c r="A6" s="70" t="s">
        <v>71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 t="s">
        <v>72</v>
      </c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23" s="7" customFormat="1" ht="9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  <c r="V7" s="9"/>
      <c r="W7" s="8"/>
    </row>
    <row r="8" spans="1:23" ht="12">
      <c r="A8" s="68" t="s">
        <v>73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 t="s">
        <v>74</v>
      </c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1:23" ht="9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1.25" thickBot="1">
      <c r="A10" s="5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 t="s">
        <v>75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1.25" customHeight="1" thickTop="1">
      <c r="A11" s="11"/>
      <c r="B11" s="12" t="s">
        <v>5</v>
      </c>
      <c r="C11" s="13" t="s">
        <v>6</v>
      </c>
      <c r="D11" s="13"/>
      <c r="E11" s="14"/>
      <c r="F11" s="13" t="s">
        <v>7</v>
      </c>
      <c r="G11" s="13"/>
      <c r="H11" s="14"/>
      <c r="I11" s="15" t="s">
        <v>8</v>
      </c>
      <c r="J11" s="13"/>
      <c r="K11" s="14"/>
      <c r="L11" s="13" t="s">
        <v>9</v>
      </c>
      <c r="M11" s="13"/>
      <c r="N11" s="14"/>
      <c r="O11" s="13" t="s">
        <v>10</v>
      </c>
      <c r="P11" s="13"/>
      <c r="Q11" s="14"/>
      <c r="R11" s="13" t="s">
        <v>11</v>
      </c>
      <c r="S11" s="14"/>
      <c r="T11" s="16" t="s">
        <v>12</v>
      </c>
      <c r="U11" s="16" t="s">
        <v>13</v>
      </c>
      <c r="V11" s="16" t="s">
        <v>14</v>
      </c>
      <c r="W11" s="11"/>
    </row>
    <row r="12" spans="1:23" ht="10.5">
      <c r="A12" s="20" t="s">
        <v>18</v>
      </c>
      <c r="B12" s="17"/>
      <c r="C12" s="21"/>
      <c r="D12" s="21"/>
      <c r="E12" s="22"/>
      <c r="F12" s="21"/>
      <c r="G12" s="21"/>
      <c r="H12" s="22"/>
      <c r="I12" s="23"/>
      <c r="J12" s="21"/>
      <c r="K12" s="22"/>
      <c r="L12" s="10"/>
      <c r="M12" s="10"/>
      <c r="N12" s="22" t="s">
        <v>19</v>
      </c>
      <c r="O12" s="10"/>
      <c r="P12" s="10"/>
      <c r="Q12" s="22"/>
      <c r="S12" s="24"/>
      <c r="T12" s="22" t="s">
        <v>20</v>
      </c>
      <c r="U12" s="22" t="s">
        <v>21</v>
      </c>
      <c r="V12" s="22" t="s">
        <v>22</v>
      </c>
      <c r="W12" s="10" t="s">
        <v>23</v>
      </c>
    </row>
    <row r="13" spans="1:23" ht="10.5">
      <c r="A13" s="20"/>
      <c r="B13" s="17"/>
      <c r="C13" s="18" t="s">
        <v>15</v>
      </c>
      <c r="D13" s="18"/>
      <c r="E13" s="19"/>
      <c r="F13" s="18" t="s">
        <v>16</v>
      </c>
      <c r="G13" s="18"/>
      <c r="H13" s="19"/>
      <c r="I13" s="25" t="s">
        <v>27</v>
      </c>
      <c r="J13" s="18"/>
      <c r="K13" s="19"/>
      <c r="L13" s="18" t="s">
        <v>28</v>
      </c>
      <c r="M13" s="18"/>
      <c r="N13" s="19"/>
      <c r="O13" s="18" t="s">
        <v>17</v>
      </c>
      <c r="P13" s="18"/>
      <c r="Q13" s="19"/>
      <c r="R13" s="26"/>
      <c r="S13" s="22" t="s">
        <v>29</v>
      </c>
      <c r="T13" s="22" t="s">
        <v>30</v>
      </c>
      <c r="U13" s="22" t="s">
        <v>30</v>
      </c>
      <c r="V13" s="22" t="s">
        <v>30</v>
      </c>
      <c r="W13" s="10" t="s">
        <v>31</v>
      </c>
    </row>
    <row r="14" spans="1:23" ht="10.5" customHeight="1">
      <c r="A14" s="20"/>
      <c r="B14" s="17"/>
      <c r="C14" s="22" t="s">
        <v>24</v>
      </c>
      <c r="D14" s="22" t="s">
        <v>25</v>
      </c>
      <c r="E14" s="22" t="s">
        <v>26</v>
      </c>
      <c r="F14" s="22" t="s">
        <v>24</v>
      </c>
      <c r="G14" s="22" t="s">
        <v>25</v>
      </c>
      <c r="H14" s="22" t="s">
        <v>26</v>
      </c>
      <c r="I14" s="29" t="s">
        <v>24</v>
      </c>
      <c r="J14" s="22" t="s">
        <v>25</v>
      </c>
      <c r="K14" s="22" t="s">
        <v>26</v>
      </c>
      <c r="L14" s="22" t="s">
        <v>35</v>
      </c>
      <c r="M14" s="22" t="s">
        <v>25</v>
      </c>
      <c r="N14" s="22" t="s">
        <v>26</v>
      </c>
      <c r="O14" s="22" t="s">
        <v>35</v>
      </c>
      <c r="P14" s="22" t="s">
        <v>25</v>
      </c>
      <c r="Q14" s="22" t="s">
        <v>26</v>
      </c>
      <c r="R14" s="22" t="s">
        <v>36</v>
      </c>
      <c r="S14" s="22" t="s">
        <v>37</v>
      </c>
      <c r="T14" s="22" t="s">
        <v>38</v>
      </c>
      <c r="U14" s="22" t="s">
        <v>39</v>
      </c>
      <c r="V14" s="22" t="s">
        <v>39</v>
      </c>
      <c r="W14" s="10"/>
    </row>
    <row r="15" spans="1:23" ht="10.5">
      <c r="A15" s="20" t="s">
        <v>40</v>
      </c>
      <c r="B15" s="17"/>
      <c r="C15" s="22"/>
      <c r="D15" s="22"/>
      <c r="E15" s="22"/>
      <c r="F15" s="22"/>
      <c r="G15" s="22"/>
      <c r="H15" s="22"/>
      <c r="I15" s="29"/>
      <c r="J15" s="22"/>
      <c r="K15" s="22"/>
      <c r="L15" s="22"/>
      <c r="M15" s="22"/>
      <c r="N15" s="22"/>
      <c r="O15" s="22"/>
      <c r="P15" s="22"/>
      <c r="Q15" s="22"/>
      <c r="R15" s="22" t="s">
        <v>41</v>
      </c>
      <c r="S15" s="22" t="s">
        <v>42</v>
      </c>
      <c r="T15" s="22" t="s">
        <v>43</v>
      </c>
      <c r="U15" s="22" t="s">
        <v>44</v>
      </c>
      <c r="V15" s="22" t="s">
        <v>45</v>
      </c>
      <c r="W15" s="1" t="s">
        <v>46</v>
      </c>
    </row>
    <row r="16" spans="1:23" ht="10.5">
      <c r="A16" s="27"/>
      <c r="B16" s="24" t="s">
        <v>47</v>
      </c>
      <c r="C16" s="28" t="s">
        <v>32</v>
      </c>
      <c r="D16" s="28" t="s">
        <v>33</v>
      </c>
      <c r="E16" s="28" t="s">
        <v>34</v>
      </c>
      <c r="F16" s="28" t="s">
        <v>32</v>
      </c>
      <c r="G16" s="28" t="s">
        <v>33</v>
      </c>
      <c r="H16" s="28" t="s">
        <v>34</v>
      </c>
      <c r="I16" s="32" t="s">
        <v>32</v>
      </c>
      <c r="J16" s="28" t="s">
        <v>33</v>
      </c>
      <c r="K16" s="28" t="s">
        <v>34</v>
      </c>
      <c r="L16" s="28" t="s">
        <v>32</v>
      </c>
      <c r="M16" s="28" t="s">
        <v>33</v>
      </c>
      <c r="N16" s="28" t="s">
        <v>34</v>
      </c>
      <c r="O16" s="28" t="s">
        <v>32</v>
      </c>
      <c r="P16" s="28" t="s">
        <v>33</v>
      </c>
      <c r="Q16" s="28" t="s">
        <v>34</v>
      </c>
      <c r="R16" s="24"/>
      <c r="S16" s="28" t="s">
        <v>48</v>
      </c>
      <c r="T16" s="28" t="s">
        <v>49</v>
      </c>
      <c r="U16" s="28" t="s">
        <v>49</v>
      </c>
      <c r="V16" s="28" t="s">
        <v>38</v>
      </c>
      <c r="W16" s="27" t="s">
        <v>31</v>
      </c>
    </row>
    <row r="17" spans="1:23" ht="10.5">
      <c r="A17" s="3"/>
      <c r="B17" s="2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3"/>
      <c r="S17" s="21"/>
      <c r="T17" s="21"/>
      <c r="U17" s="33" t="s">
        <v>50</v>
      </c>
      <c r="V17" s="34" t="s">
        <v>50</v>
      </c>
      <c r="W17" s="3"/>
    </row>
    <row r="18" spans="2:23" ht="10.5">
      <c r="B18" s="30" t="s">
        <v>76</v>
      </c>
      <c r="C18" s="35">
        <v>1912257</v>
      </c>
      <c r="D18" s="35">
        <v>1111598</v>
      </c>
      <c r="E18" s="36">
        <v>800659</v>
      </c>
      <c r="F18" s="36">
        <v>399874</v>
      </c>
      <c r="G18" s="36">
        <v>231556</v>
      </c>
      <c r="H18" s="36">
        <v>168318</v>
      </c>
      <c r="I18" s="31">
        <v>1113733</v>
      </c>
      <c r="J18" s="36">
        <v>550604</v>
      </c>
      <c r="K18" s="36">
        <v>222516</v>
      </c>
      <c r="L18" s="36">
        <v>414713</v>
      </c>
      <c r="M18" s="36">
        <v>202451</v>
      </c>
      <c r="N18" s="36">
        <v>90057</v>
      </c>
      <c r="O18" s="36">
        <v>64389</v>
      </c>
      <c r="P18" s="36">
        <v>41035</v>
      </c>
      <c r="Q18" s="36">
        <v>23354</v>
      </c>
      <c r="R18" s="36">
        <v>87289</v>
      </c>
      <c r="S18" s="36">
        <v>30726</v>
      </c>
      <c r="T18" s="37">
        <v>0.58</v>
      </c>
      <c r="U18" s="38">
        <v>3.4</v>
      </c>
      <c r="V18" s="39">
        <v>7.8</v>
      </c>
      <c r="W18" s="40">
        <v>8</v>
      </c>
    </row>
    <row r="19" spans="2:23" ht="10.5">
      <c r="B19" s="22" t="s">
        <v>51</v>
      </c>
      <c r="C19" s="35">
        <v>1978291</v>
      </c>
      <c r="D19" s="35">
        <v>1143754</v>
      </c>
      <c r="E19" s="36">
        <v>834537</v>
      </c>
      <c r="F19" s="36">
        <v>413738</v>
      </c>
      <c r="G19" s="36">
        <v>238333</v>
      </c>
      <c r="H19" s="36">
        <v>175405</v>
      </c>
      <c r="I19" s="35">
        <v>1182209</v>
      </c>
      <c r="J19" s="36">
        <v>555862</v>
      </c>
      <c r="K19" s="36">
        <v>246002</v>
      </c>
      <c r="L19" s="36">
        <v>436885</v>
      </c>
      <c r="M19" s="36">
        <v>208414</v>
      </c>
      <c r="N19" s="36">
        <v>103674</v>
      </c>
      <c r="O19" s="36">
        <v>65786</v>
      </c>
      <c r="P19" s="36">
        <v>41634</v>
      </c>
      <c r="Q19" s="36">
        <v>24152</v>
      </c>
      <c r="R19" s="36">
        <v>90219</v>
      </c>
      <c r="S19" s="36">
        <v>32390</v>
      </c>
      <c r="T19" s="37">
        <v>0.6</v>
      </c>
      <c r="U19" s="38">
        <v>3.3</v>
      </c>
      <c r="V19" s="39">
        <v>7.6</v>
      </c>
      <c r="W19" s="40" t="s">
        <v>52</v>
      </c>
    </row>
    <row r="20" spans="2:23" ht="10.5">
      <c r="B20" s="22" t="s">
        <v>53</v>
      </c>
      <c r="C20" s="31">
        <v>2266583</v>
      </c>
      <c r="D20" s="31">
        <v>1344527</v>
      </c>
      <c r="E20" s="31">
        <v>922056</v>
      </c>
      <c r="F20" s="31">
        <v>481840</v>
      </c>
      <c r="G20" s="31">
        <v>285830</v>
      </c>
      <c r="H20" s="31">
        <v>196010</v>
      </c>
      <c r="I20" s="31">
        <v>1037152</v>
      </c>
      <c r="J20" s="31">
        <v>437297</v>
      </c>
      <c r="K20" s="31">
        <v>212045</v>
      </c>
      <c r="L20" s="36">
        <v>389293</v>
      </c>
      <c r="M20" s="36">
        <v>163138</v>
      </c>
      <c r="N20" s="36">
        <v>86327</v>
      </c>
      <c r="O20" s="36">
        <v>69715</v>
      </c>
      <c r="P20" s="36">
        <v>44975</v>
      </c>
      <c r="Q20" s="36">
        <v>24740</v>
      </c>
      <c r="R20" s="36">
        <v>92858</v>
      </c>
      <c r="S20" s="36">
        <v>31920</v>
      </c>
      <c r="T20" s="37">
        <v>0.46</v>
      </c>
      <c r="U20" s="38">
        <v>3.1</v>
      </c>
      <c r="V20" s="42">
        <f>R20/I20*100</f>
        <v>8.953171762673167</v>
      </c>
      <c r="W20" s="43" t="s">
        <v>54</v>
      </c>
    </row>
    <row r="21" spans="2:23" ht="10.5">
      <c r="B21" s="22" t="s">
        <v>55</v>
      </c>
      <c r="C21" s="31">
        <v>2403539</v>
      </c>
      <c r="D21" s="31">
        <v>1475059</v>
      </c>
      <c r="E21" s="31">
        <v>928480</v>
      </c>
      <c r="F21" s="31">
        <v>494526</v>
      </c>
      <c r="G21" s="31">
        <v>304286</v>
      </c>
      <c r="H21" s="31">
        <v>190240</v>
      </c>
      <c r="I21" s="31">
        <v>1027018</v>
      </c>
      <c r="J21" s="44" t="s">
        <v>56</v>
      </c>
      <c r="K21" s="44" t="s">
        <v>56</v>
      </c>
      <c r="L21" s="36">
        <v>396269</v>
      </c>
      <c r="M21" s="45" t="s">
        <v>56</v>
      </c>
      <c r="N21" s="45" t="s">
        <v>56</v>
      </c>
      <c r="O21" s="36">
        <v>74420</v>
      </c>
      <c r="P21" s="36">
        <v>50682</v>
      </c>
      <c r="Q21" s="36">
        <v>23738</v>
      </c>
      <c r="R21" s="36">
        <v>95939</v>
      </c>
      <c r="S21" s="36">
        <v>30894</v>
      </c>
      <c r="T21" s="37">
        <f>I21/C21</f>
        <v>0.42729408592912366</v>
      </c>
      <c r="U21" s="42">
        <v>3.096267628692524</v>
      </c>
      <c r="V21" s="46">
        <v>9.341511054334003</v>
      </c>
      <c r="W21" s="43" t="s">
        <v>57</v>
      </c>
    </row>
    <row r="22" spans="2:23" ht="10.5">
      <c r="B22" s="47" t="s">
        <v>77</v>
      </c>
      <c r="C22" s="41">
        <v>2242147</v>
      </c>
      <c r="D22" s="41">
        <v>1374298</v>
      </c>
      <c r="E22" s="41">
        <v>867849</v>
      </c>
      <c r="F22" s="41">
        <v>454290</v>
      </c>
      <c r="G22" s="41">
        <v>278137</v>
      </c>
      <c r="H22" s="41">
        <v>176153</v>
      </c>
      <c r="I22" s="41">
        <v>1321676</v>
      </c>
      <c r="J22" s="48" t="s">
        <v>56</v>
      </c>
      <c r="K22" s="48" t="s">
        <v>56</v>
      </c>
      <c r="L22" s="49">
        <v>510609</v>
      </c>
      <c r="M22" s="50" t="s">
        <v>56</v>
      </c>
      <c r="N22" s="50" t="s">
        <v>56</v>
      </c>
      <c r="O22" s="49">
        <v>77602</v>
      </c>
      <c r="P22" s="49">
        <v>53482</v>
      </c>
      <c r="Q22" s="49">
        <v>24120</v>
      </c>
      <c r="R22" s="49">
        <v>102001</v>
      </c>
      <c r="S22" s="49">
        <v>33240</v>
      </c>
      <c r="T22" s="51">
        <f>I22/C22</f>
        <v>0.5894689331252589</v>
      </c>
      <c r="U22" s="52">
        <f>O22/C22*100</f>
        <v>3.4610576380585214</v>
      </c>
      <c r="V22" s="52">
        <f>R22/I22*100</f>
        <v>7.71754953558966</v>
      </c>
      <c r="W22" s="53">
        <v>12</v>
      </c>
    </row>
    <row r="23" spans="2:23" ht="10.5">
      <c r="B23" s="22" t="s">
        <v>58</v>
      </c>
      <c r="C23" s="31"/>
      <c r="D23" s="31"/>
      <c r="E23" s="31"/>
      <c r="F23" s="31"/>
      <c r="G23" s="31"/>
      <c r="H23" s="31"/>
      <c r="I23" s="31"/>
      <c r="J23" s="44"/>
      <c r="K23" s="44"/>
      <c r="L23" s="36"/>
      <c r="M23" s="45"/>
      <c r="N23" s="45"/>
      <c r="O23" s="36"/>
      <c r="P23" s="36"/>
      <c r="Q23" s="36"/>
      <c r="R23" s="36"/>
      <c r="S23" s="36"/>
      <c r="T23" s="51"/>
      <c r="U23" s="54"/>
      <c r="V23" s="55"/>
      <c r="W23" s="23"/>
    </row>
    <row r="24" spans="2:23" ht="10.5">
      <c r="B24" s="30" t="s">
        <v>59</v>
      </c>
      <c r="C24" s="31">
        <v>180738</v>
      </c>
      <c r="D24" s="31">
        <v>112827</v>
      </c>
      <c r="E24" s="31">
        <v>67911</v>
      </c>
      <c r="F24" s="56">
        <v>40555</v>
      </c>
      <c r="G24" s="31">
        <v>24668</v>
      </c>
      <c r="H24" s="31">
        <v>15887</v>
      </c>
      <c r="I24" s="31">
        <v>91515</v>
      </c>
      <c r="J24" s="44" t="s">
        <v>56</v>
      </c>
      <c r="K24" s="44" t="s">
        <v>56</v>
      </c>
      <c r="L24" s="36">
        <v>40309</v>
      </c>
      <c r="M24" s="45" t="s">
        <v>56</v>
      </c>
      <c r="N24" s="45" t="s">
        <v>56</v>
      </c>
      <c r="O24" s="36">
        <v>4771</v>
      </c>
      <c r="P24" s="36">
        <v>3317</v>
      </c>
      <c r="Q24" s="36">
        <v>1454</v>
      </c>
      <c r="R24" s="36">
        <v>6363</v>
      </c>
      <c r="S24" s="36">
        <v>2165</v>
      </c>
      <c r="T24" s="37">
        <f aca="true" t="shared" si="0" ref="T24:T35">I24/C24</f>
        <v>0.5063406699199947</v>
      </c>
      <c r="U24" s="38">
        <f aca="true" t="shared" si="1" ref="U24:U35">O24/C24*100</f>
        <v>2.639732651683653</v>
      </c>
      <c r="V24" s="38">
        <f aca="true" t="shared" si="2" ref="V24:V35">R24/I24*100</f>
        <v>6.952958531388297</v>
      </c>
      <c r="W24" s="57">
        <v>1</v>
      </c>
    </row>
    <row r="25" spans="2:23" ht="10.5">
      <c r="B25" s="30" t="s">
        <v>60</v>
      </c>
      <c r="C25" s="31">
        <v>184888</v>
      </c>
      <c r="D25" s="31">
        <v>115054</v>
      </c>
      <c r="E25" s="31">
        <v>69834</v>
      </c>
      <c r="F25" s="56">
        <v>39971</v>
      </c>
      <c r="G25" s="31">
        <v>24507</v>
      </c>
      <c r="H25" s="31">
        <v>15464</v>
      </c>
      <c r="I25" s="31">
        <v>97250</v>
      </c>
      <c r="J25" s="44" t="s">
        <v>56</v>
      </c>
      <c r="K25" s="44" t="s">
        <v>56</v>
      </c>
      <c r="L25" s="36">
        <v>37000</v>
      </c>
      <c r="M25" s="45" t="s">
        <v>56</v>
      </c>
      <c r="N25" s="45" t="s">
        <v>56</v>
      </c>
      <c r="O25" s="36">
        <v>6265</v>
      </c>
      <c r="P25" s="36">
        <v>4319</v>
      </c>
      <c r="Q25" s="36">
        <v>1946</v>
      </c>
      <c r="R25" s="36">
        <v>8200</v>
      </c>
      <c r="S25" s="36">
        <v>2657</v>
      </c>
      <c r="T25" s="37">
        <f t="shared" si="0"/>
        <v>0.5259941153563238</v>
      </c>
      <c r="U25" s="38">
        <f t="shared" si="1"/>
        <v>3.3885379256631043</v>
      </c>
      <c r="V25" s="38">
        <f t="shared" si="2"/>
        <v>8.431876606683804</v>
      </c>
      <c r="W25" s="57">
        <v>2</v>
      </c>
    </row>
    <row r="26" spans="2:23" ht="10.5">
      <c r="B26" s="30" t="s">
        <v>61</v>
      </c>
      <c r="C26" s="31">
        <v>192938</v>
      </c>
      <c r="D26" s="31">
        <v>119788</v>
      </c>
      <c r="E26" s="31">
        <v>73150</v>
      </c>
      <c r="F26" s="31">
        <v>43251</v>
      </c>
      <c r="G26" s="31">
        <v>26854</v>
      </c>
      <c r="H26" s="31">
        <v>16397</v>
      </c>
      <c r="I26" s="31">
        <v>102684</v>
      </c>
      <c r="J26" s="44" t="s">
        <v>56</v>
      </c>
      <c r="K26" s="44" t="s">
        <v>56</v>
      </c>
      <c r="L26" s="36">
        <v>39529</v>
      </c>
      <c r="M26" s="45" t="s">
        <v>56</v>
      </c>
      <c r="N26" s="45" t="s">
        <v>56</v>
      </c>
      <c r="O26" s="36">
        <v>7563</v>
      </c>
      <c r="P26" s="36">
        <v>5089</v>
      </c>
      <c r="Q26" s="36">
        <v>2474</v>
      </c>
      <c r="R26" s="36">
        <v>9825</v>
      </c>
      <c r="S26" s="36">
        <v>3143</v>
      </c>
      <c r="T26" s="37">
        <f t="shared" si="0"/>
        <v>0.5322124205703387</v>
      </c>
      <c r="U26" s="38">
        <f t="shared" si="1"/>
        <v>3.919912096113778</v>
      </c>
      <c r="V26" s="38">
        <f t="shared" si="2"/>
        <v>9.568189786140003</v>
      </c>
      <c r="W26" s="57">
        <v>3</v>
      </c>
    </row>
    <row r="27" spans="2:23" ht="10.5">
      <c r="B27" s="30" t="s">
        <v>62</v>
      </c>
      <c r="C27" s="31">
        <v>200125</v>
      </c>
      <c r="D27" s="31">
        <v>123266</v>
      </c>
      <c r="E27" s="31">
        <v>76859</v>
      </c>
      <c r="F27" s="31">
        <v>49967</v>
      </c>
      <c r="G27" s="31">
        <v>29715</v>
      </c>
      <c r="H27" s="31">
        <v>20252</v>
      </c>
      <c r="I27" s="31">
        <v>99140</v>
      </c>
      <c r="J27" s="44" t="s">
        <v>56</v>
      </c>
      <c r="K27" s="44" t="s">
        <v>56</v>
      </c>
      <c r="L27" s="36">
        <v>39178</v>
      </c>
      <c r="M27" s="45" t="s">
        <v>56</v>
      </c>
      <c r="N27" s="45" t="s">
        <v>56</v>
      </c>
      <c r="O27" s="36">
        <v>6956</v>
      </c>
      <c r="P27" s="36">
        <v>4769</v>
      </c>
      <c r="Q27" s="36">
        <v>2187</v>
      </c>
      <c r="R27" s="36">
        <v>8964</v>
      </c>
      <c r="S27" s="36">
        <v>2779</v>
      </c>
      <c r="T27" s="37">
        <f t="shared" si="0"/>
        <v>0.4953903810118676</v>
      </c>
      <c r="U27" s="38">
        <f t="shared" si="1"/>
        <v>3.4758276077451593</v>
      </c>
      <c r="V27" s="38">
        <f t="shared" si="2"/>
        <v>9.041759128505145</v>
      </c>
      <c r="W27" s="57">
        <v>4</v>
      </c>
    </row>
    <row r="28" spans="2:23" ht="10.5">
      <c r="B28" s="58" t="s">
        <v>63</v>
      </c>
      <c r="C28" s="31">
        <v>198488</v>
      </c>
      <c r="D28" s="31">
        <v>121982</v>
      </c>
      <c r="E28" s="31">
        <v>76506</v>
      </c>
      <c r="F28" s="31">
        <v>40655</v>
      </c>
      <c r="G28" s="31">
        <v>24973</v>
      </c>
      <c r="H28" s="31">
        <v>15682</v>
      </c>
      <c r="I28" s="31">
        <v>97224</v>
      </c>
      <c r="J28" s="44" t="s">
        <v>56</v>
      </c>
      <c r="K28" s="44" t="s">
        <v>56</v>
      </c>
      <c r="L28" s="36">
        <v>35598</v>
      </c>
      <c r="M28" s="45" t="s">
        <v>56</v>
      </c>
      <c r="N28" s="45" t="s">
        <v>56</v>
      </c>
      <c r="O28" s="36">
        <v>6630</v>
      </c>
      <c r="P28" s="36">
        <v>4563</v>
      </c>
      <c r="Q28" s="36">
        <v>2067</v>
      </c>
      <c r="R28" s="36">
        <v>8603</v>
      </c>
      <c r="S28" s="36">
        <v>2758</v>
      </c>
      <c r="T28" s="37">
        <f t="shared" si="0"/>
        <v>0.4898230623513764</v>
      </c>
      <c r="U28" s="38">
        <f t="shared" si="1"/>
        <v>3.340252307444279</v>
      </c>
      <c r="V28" s="38">
        <f t="shared" si="2"/>
        <v>8.848638196330125</v>
      </c>
      <c r="W28" s="57">
        <v>5</v>
      </c>
    </row>
    <row r="29" spans="2:23" ht="10.5">
      <c r="B29" s="58" t="s">
        <v>64</v>
      </c>
      <c r="C29" s="31">
        <v>192820</v>
      </c>
      <c r="D29" s="31">
        <v>118639</v>
      </c>
      <c r="E29" s="31">
        <v>74181</v>
      </c>
      <c r="F29" s="31">
        <v>36460</v>
      </c>
      <c r="G29" s="31">
        <v>22956</v>
      </c>
      <c r="H29" s="31">
        <v>13504</v>
      </c>
      <c r="I29" s="31">
        <v>102064</v>
      </c>
      <c r="J29" s="44" t="s">
        <v>56</v>
      </c>
      <c r="K29" s="44" t="s">
        <v>56</v>
      </c>
      <c r="L29" s="36">
        <v>41000</v>
      </c>
      <c r="M29" s="45" t="s">
        <v>56</v>
      </c>
      <c r="N29" s="45" t="s">
        <v>56</v>
      </c>
      <c r="O29" s="36">
        <v>6884</v>
      </c>
      <c r="P29" s="36">
        <v>4745</v>
      </c>
      <c r="Q29" s="36">
        <v>2139</v>
      </c>
      <c r="R29" s="36">
        <v>8982</v>
      </c>
      <c r="S29" s="36">
        <v>2868</v>
      </c>
      <c r="T29" s="37">
        <f t="shared" si="0"/>
        <v>0.5293226843688414</v>
      </c>
      <c r="U29" s="38">
        <f t="shared" si="1"/>
        <v>3.5701690695985895</v>
      </c>
      <c r="V29" s="38">
        <f t="shared" si="2"/>
        <v>8.800360558081204</v>
      </c>
      <c r="W29" s="57">
        <v>6</v>
      </c>
    </row>
    <row r="30" spans="2:23" ht="10.5">
      <c r="B30" s="58" t="s">
        <v>65</v>
      </c>
      <c r="C30" s="31">
        <v>187942</v>
      </c>
      <c r="D30" s="31">
        <v>115024</v>
      </c>
      <c r="E30" s="31">
        <v>72918</v>
      </c>
      <c r="F30" s="31">
        <v>35273</v>
      </c>
      <c r="G30" s="31">
        <v>21624</v>
      </c>
      <c r="H30" s="31">
        <v>13649</v>
      </c>
      <c r="I30" s="31">
        <v>106844</v>
      </c>
      <c r="J30" s="44" t="s">
        <v>56</v>
      </c>
      <c r="K30" s="44" t="s">
        <v>56</v>
      </c>
      <c r="L30" s="36">
        <v>43919</v>
      </c>
      <c r="M30" s="45" t="s">
        <v>56</v>
      </c>
      <c r="N30" s="45" t="s">
        <v>56</v>
      </c>
      <c r="O30" s="36">
        <v>6402</v>
      </c>
      <c r="P30" s="36">
        <v>4374</v>
      </c>
      <c r="Q30" s="36">
        <v>2028</v>
      </c>
      <c r="R30" s="36">
        <v>8320</v>
      </c>
      <c r="S30" s="36">
        <v>2644</v>
      </c>
      <c r="T30" s="37">
        <f t="shared" si="0"/>
        <v>0.5684945355482011</v>
      </c>
      <c r="U30" s="38">
        <f t="shared" si="1"/>
        <v>3.4063700503346777</v>
      </c>
      <c r="V30" s="38">
        <f t="shared" si="2"/>
        <v>7.787054022687283</v>
      </c>
      <c r="W30" s="57">
        <v>7</v>
      </c>
    </row>
    <row r="31" spans="2:23" ht="10.5">
      <c r="B31" s="59" t="s">
        <v>66</v>
      </c>
      <c r="C31" s="31">
        <v>187603</v>
      </c>
      <c r="D31" s="31">
        <v>113872</v>
      </c>
      <c r="E31" s="31">
        <v>73731</v>
      </c>
      <c r="F31" s="31">
        <v>37069</v>
      </c>
      <c r="G31" s="31">
        <v>22264</v>
      </c>
      <c r="H31" s="31">
        <v>14805</v>
      </c>
      <c r="I31" s="31">
        <v>114862</v>
      </c>
      <c r="J31" s="44" t="s">
        <v>56</v>
      </c>
      <c r="K31" s="44" t="s">
        <v>56</v>
      </c>
      <c r="L31" s="36">
        <v>45656</v>
      </c>
      <c r="M31" s="45" t="s">
        <v>56</v>
      </c>
      <c r="N31" s="45" t="s">
        <v>56</v>
      </c>
      <c r="O31" s="36">
        <v>6173</v>
      </c>
      <c r="P31" s="36">
        <v>4272</v>
      </c>
      <c r="Q31" s="36">
        <v>1901</v>
      </c>
      <c r="R31" s="36">
        <v>8229</v>
      </c>
      <c r="S31" s="36">
        <v>2764</v>
      </c>
      <c r="T31" s="37">
        <f t="shared" si="0"/>
        <v>0.6122609979584548</v>
      </c>
      <c r="U31" s="38">
        <f t="shared" si="1"/>
        <v>3.2904591077967837</v>
      </c>
      <c r="V31" s="38">
        <f t="shared" si="2"/>
        <v>7.164249273040692</v>
      </c>
      <c r="W31" s="57">
        <v>8</v>
      </c>
    </row>
    <row r="32" spans="2:23" ht="10.5">
      <c r="B32" s="30" t="s">
        <v>67</v>
      </c>
      <c r="C32" s="31">
        <v>185547</v>
      </c>
      <c r="D32" s="31">
        <v>112071</v>
      </c>
      <c r="E32" s="31">
        <v>73476</v>
      </c>
      <c r="F32" s="31">
        <v>37022</v>
      </c>
      <c r="G32" s="31">
        <v>22360</v>
      </c>
      <c r="H32" s="31">
        <v>14662</v>
      </c>
      <c r="I32" s="31">
        <v>125193</v>
      </c>
      <c r="J32" s="44" t="s">
        <v>56</v>
      </c>
      <c r="K32" s="44" t="s">
        <v>56</v>
      </c>
      <c r="L32" s="36">
        <v>49779</v>
      </c>
      <c r="M32" s="45" t="s">
        <v>56</v>
      </c>
      <c r="N32" s="45" t="s">
        <v>56</v>
      </c>
      <c r="O32" s="36">
        <v>6605</v>
      </c>
      <c r="P32" s="36">
        <v>4488</v>
      </c>
      <c r="Q32" s="36">
        <v>2117</v>
      </c>
      <c r="R32" s="36">
        <v>8840</v>
      </c>
      <c r="S32" s="36">
        <v>2930</v>
      </c>
      <c r="T32" s="37">
        <f t="shared" si="0"/>
        <v>0.6747239243965141</v>
      </c>
      <c r="U32" s="38">
        <f t="shared" si="1"/>
        <v>3.5597449702770727</v>
      </c>
      <c r="V32" s="38">
        <f t="shared" si="2"/>
        <v>7.061097665204924</v>
      </c>
      <c r="W32" s="57">
        <v>9</v>
      </c>
    </row>
    <row r="33" spans="2:23" ht="10.5">
      <c r="B33" s="30" t="s">
        <v>68</v>
      </c>
      <c r="C33" s="31">
        <v>187422</v>
      </c>
      <c r="D33" s="31">
        <v>113047</v>
      </c>
      <c r="E33" s="31">
        <v>74375</v>
      </c>
      <c r="F33" s="31">
        <v>37733</v>
      </c>
      <c r="G33" s="31">
        <v>23064</v>
      </c>
      <c r="H33" s="31">
        <v>14669</v>
      </c>
      <c r="I33" s="31">
        <v>132982</v>
      </c>
      <c r="J33" s="44" t="s">
        <v>56</v>
      </c>
      <c r="K33" s="44" t="s">
        <v>56</v>
      </c>
      <c r="L33" s="36">
        <v>53411</v>
      </c>
      <c r="M33" s="45" t="s">
        <v>56</v>
      </c>
      <c r="N33" s="45" t="s">
        <v>56</v>
      </c>
      <c r="O33" s="36">
        <v>7032</v>
      </c>
      <c r="P33" s="36">
        <v>4890</v>
      </c>
      <c r="Q33" s="36">
        <v>2142</v>
      </c>
      <c r="R33" s="36">
        <v>9363</v>
      </c>
      <c r="S33" s="36">
        <v>3127</v>
      </c>
      <c r="T33" s="37">
        <f t="shared" si="0"/>
        <v>0.7095324988528561</v>
      </c>
      <c r="U33" s="38">
        <f t="shared" si="1"/>
        <v>3.751960815699331</v>
      </c>
      <c r="V33" s="38">
        <f t="shared" si="2"/>
        <v>7.040802514626039</v>
      </c>
      <c r="W33" s="57">
        <v>10</v>
      </c>
    </row>
    <row r="34" spans="2:23" ht="10.5">
      <c r="B34" s="30" t="s">
        <v>69</v>
      </c>
      <c r="C34" s="56">
        <v>178596</v>
      </c>
      <c r="D34" s="56">
        <v>108171</v>
      </c>
      <c r="E34" s="56">
        <v>70425</v>
      </c>
      <c r="F34" s="56">
        <v>30586</v>
      </c>
      <c r="G34" s="56">
        <v>19024</v>
      </c>
      <c r="H34" s="56">
        <v>11562</v>
      </c>
      <c r="I34" s="56">
        <v>130456</v>
      </c>
      <c r="J34" s="44" t="s">
        <v>56</v>
      </c>
      <c r="K34" s="44" t="s">
        <v>56</v>
      </c>
      <c r="L34" s="36">
        <v>44699</v>
      </c>
      <c r="M34" s="45" t="s">
        <v>56</v>
      </c>
      <c r="N34" s="45" t="s">
        <v>56</v>
      </c>
      <c r="O34" s="36">
        <v>6473</v>
      </c>
      <c r="P34" s="36">
        <v>4554</v>
      </c>
      <c r="Q34" s="36">
        <v>1919</v>
      </c>
      <c r="R34" s="36">
        <v>8715</v>
      </c>
      <c r="S34" s="36">
        <v>2974</v>
      </c>
      <c r="T34" s="37">
        <f t="shared" si="0"/>
        <v>0.7304530896548634</v>
      </c>
      <c r="U34" s="38">
        <f t="shared" si="1"/>
        <v>3.6243812851351658</v>
      </c>
      <c r="V34" s="38">
        <f t="shared" si="2"/>
        <v>6.680413319433372</v>
      </c>
      <c r="W34" s="57">
        <v>11</v>
      </c>
    </row>
    <row r="35" spans="1:23" ht="10.5">
      <c r="A35" s="3"/>
      <c r="B35" s="30" t="s">
        <v>70</v>
      </c>
      <c r="C35" s="31">
        <v>165040</v>
      </c>
      <c r="D35" s="60">
        <v>100557</v>
      </c>
      <c r="E35" s="60">
        <v>64483</v>
      </c>
      <c r="F35" s="31">
        <v>25748</v>
      </c>
      <c r="G35" s="60">
        <v>16128</v>
      </c>
      <c r="H35" s="60">
        <v>9620</v>
      </c>
      <c r="I35" s="60">
        <v>121462</v>
      </c>
      <c r="J35" s="44" t="s">
        <v>56</v>
      </c>
      <c r="K35" s="44" t="s">
        <v>56</v>
      </c>
      <c r="L35" s="61">
        <v>40531</v>
      </c>
      <c r="M35" s="45" t="s">
        <v>56</v>
      </c>
      <c r="N35" s="45" t="s">
        <v>56</v>
      </c>
      <c r="O35" s="45">
        <v>5848</v>
      </c>
      <c r="P35" s="45">
        <v>4102</v>
      </c>
      <c r="Q35" s="45">
        <v>1746</v>
      </c>
      <c r="R35" s="62">
        <v>7597</v>
      </c>
      <c r="S35" s="61">
        <v>2431</v>
      </c>
      <c r="T35" s="37">
        <f t="shared" si="0"/>
        <v>0.7359549200193892</v>
      </c>
      <c r="U35" s="38">
        <f t="shared" si="1"/>
        <v>3.5433834222006784</v>
      </c>
      <c r="V35" s="38">
        <f t="shared" si="2"/>
        <v>6.254631078032635</v>
      </c>
      <c r="W35" s="57">
        <v>12</v>
      </c>
    </row>
    <row r="36" spans="1:23" ht="9.75" customHeight="1">
      <c r="A36" s="27"/>
      <c r="B36" s="63"/>
      <c r="C36" s="27"/>
      <c r="D36" s="27"/>
      <c r="E36" s="27"/>
      <c r="F36" s="27"/>
      <c r="G36" s="27"/>
      <c r="H36" s="27"/>
      <c r="I36" s="27"/>
      <c r="J36" s="64"/>
      <c r="K36" s="64"/>
      <c r="L36" s="65"/>
      <c r="M36" s="65"/>
      <c r="N36" s="65"/>
      <c r="O36" s="64"/>
      <c r="P36" s="64"/>
      <c r="Q36" s="64"/>
      <c r="R36" s="64"/>
      <c r="S36" s="65"/>
      <c r="T36" s="65"/>
      <c r="U36" s="66"/>
      <c r="V36" s="65"/>
      <c r="W36" s="67"/>
    </row>
    <row r="37" spans="2:12" ht="10.5" customHeight="1">
      <c r="B37" s="1" t="s">
        <v>78</v>
      </c>
      <c r="L37" s="1" t="s">
        <v>79</v>
      </c>
    </row>
    <row r="38" spans="2:12" ht="10.5">
      <c r="B38" s="1" t="s">
        <v>80</v>
      </c>
      <c r="L38" s="1" t="s">
        <v>81</v>
      </c>
    </row>
    <row r="39" spans="12:23" ht="9" customHeight="1">
      <c r="L39" s="1" t="s">
        <v>82</v>
      </c>
      <c r="W39" s="36"/>
    </row>
  </sheetData>
  <mergeCells count="6">
    <mergeCell ref="L4:W4"/>
    <mergeCell ref="L6:W6"/>
    <mergeCell ref="L8:W8"/>
    <mergeCell ref="A4:K4"/>
    <mergeCell ref="A6:K6"/>
    <mergeCell ref="A8:K8"/>
  </mergeCells>
  <printOptions/>
  <pageMargins left="0.5905511811023623" right="0.6692913385826772" top="0.3937007874015748" bottom="0.5905511811023623" header="0.1968503937007874" footer="0.5118110236220472"/>
  <pageSetup horizontalDpi="300" verticalDpi="300" orientation="portrait" paperSize="9" scale="98" r:id="rId1"/>
  <colBreaks count="1" manualBreakCount="1">
    <brk id="11" min="1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総務局統計部</cp:lastModifiedBy>
  <dcterms:created xsi:type="dcterms:W3CDTF">2002-04-04T02:46:10Z</dcterms:created>
  <dcterms:modified xsi:type="dcterms:W3CDTF">2002-04-11T04:35:10Z</dcterms:modified>
  <cp:category/>
  <cp:version/>
  <cp:contentType/>
  <cp:contentStatus/>
</cp:coreProperties>
</file>