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<sst xmlns="http://schemas.openxmlformats.org/spreadsheetml/2006/main" count="35" uniqueCount="20">
  <si>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年　次</t>
  </si>
  <si>
    <t>総　　　　　　数</t>
  </si>
  <si>
    <t>区　　　　　　部</t>
  </si>
  <si>
    <t>市　　　　　　部</t>
  </si>
  <si>
    <t>町　　　村　　　部</t>
  </si>
  <si>
    <t xml:space="preserve">       －</t>
  </si>
  <si>
    <t xml:space="preserve">      －</t>
  </si>
  <si>
    <t xml:space="preserve">      (単位   世帯,％,人)</t>
  </si>
  <si>
    <t>１ 世 帯 当 た り  人 員</t>
  </si>
  <si>
    <t>世 帯 数</t>
  </si>
  <si>
    <t>増 減 数</t>
  </si>
  <si>
    <t>増 減 率</t>
  </si>
  <si>
    <t>総　数</t>
  </si>
  <si>
    <t>区　部</t>
  </si>
  <si>
    <t>市　部</t>
  </si>
  <si>
    <t>町村部</t>
  </si>
  <si>
    <t xml:space="preserve"> 昭和32年</t>
  </si>
  <si>
    <t xml:space="preserve">平成  2 </t>
  </si>
  <si>
    <t>住民基本台帳による東京都の世帯と人口（町丁別・年齢別）／平成15年１月</t>
  </si>
  <si>
    <t>参考表第 ８ 表　  地域別世帯数及び一世帯当たり人員　( 昭 和 3 2 年 ～ 平 成 15 年 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</si>
</sst>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\ ###\ ##0"/>
    <numFmt numFmtId="178" formatCode="_ #\ ###\ ##0\ ;\ \-#\ ###\ ##0"/>
    <numFmt numFmtId="179" formatCode="_#\ ###\ ##0\ ;\-#\ ###\ ##0"/>
    <numFmt numFmtId="180" formatCode="#\ ###\ ##0\ ;\-#\ ###\ ##0"/>
    <numFmt numFmtId="181" formatCode="##0.00"/>
    <numFmt numFmtId="182" formatCode="##.00"/>
    <numFmt numFmtId="183" formatCode="###\ ###\ ##0.00"/>
    <numFmt numFmtId="184" formatCode="###\ ###\ ##0;&quot;△&quot;##\ ##0"/>
    <numFmt numFmtId="185" formatCode="###\ ###\ ##0;&quot;△&quot;\ ###\ ##0"/>
    <numFmt numFmtId="186" formatCode="#\ ##0.00;&quot;△&quot;\ \ ##0.00"/>
    <numFmt numFmtId="187" formatCode="###\ ###\ ##0;&quot;△&quot;"/>
    <numFmt numFmtId="188" formatCode="###\ ###\ ##0;&quot;△&quot;\ ##\ ##0"/>
    <numFmt numFmtId="189" formatCode="###\ ###\ ##0\:&quot;△&quot;"/>
    <numFmt numFmtId="190" formatCode="###\ ###\ ##0\:&quot;△&quot;##\ ##0"/>
    <numFmt numFmtId="191" formatCode="##\ ###\ ##0_ "/>
    <numFmt numFmtId="192" formatCode="##,###,##0"/>
    <numFmt numFmtId="193" formatCode="#\ ##0.00;\-#\ ##0.00"/>
    <numFmt numFmtId="194" formatCode="#\ ##0.00"/>
    <numFmt numFmtId="195" formatCode="##\ ###\ ###"/>
    <numFmt numFmtId="196" formatCode="##\ ###\ ###_ "/>
    <numFmt numFmtId="197" formatCode="##\ ###\ #00\ "/>
    <numFmt numFmtId="198" formatCode="##\ ###\ ###\ "/>
    <numFmt numFmtId="199" formatCode="##\ ###\ ##0;&quot;△&quot;##\ ##0"/>
    <numFmt numFmtId="200" formatCode="#\ ##0.00;&quot;△&quot;;\-#,##0.00"/>
    <numFmt numFmtId="201" formatCode="#\ ##0.00;&quot;△&quot;\ ##0.00"/>
    <numFmt numFmtId="202" formatCode="###\ ##\-"/>
    <numFmt numFmtId="203" formatCode="###\ ###"/>
    <numFmt numFmtId="204" formatCode="###\ ###\:\-"/>
    <numFmt numFmtId="205" formatCode="###\ ###\:&quot;-&quot;"/>
    <numFmt numFmtId="206" formatCode="###\ ###\ ###"/>
    <numFmt numFmtId="207" formatCode="0_ "/>
    <numFmt numFmtId="208" formatCode="###\ ###\ ##0;&quot;△&quot;##0.00\ \ "/>
    <numFmt numFmtId="209" formatCode="###\ ###\ ##0;&quot;△&quot;##0\ \ "/>
    <numFmt numFmtId="210" formatCode="###\ ###\ ##0;&quot;△&quot;##0.\ \ "/>
    <numFmt numFmtId="211" formatCode="###\ ###\ ##0;&quot;△&quot;###\ "/>
    <numFmt numFmtId="212" formatCode="###\ ###\ ##0;&quot;△&quot;\ ##0\ "/>
    <numFmt numFmtId="213" formatCode="###\ ###\ ##0;&quot;△&quot;###\ ##0\ "/>
    <numFmt numFmtId="214" formatCode="###\ ##0;&quot;△&quot;General"/>
    <numFmt numFmtId="215" formatCode="###\ ##0;&quot;△&quot;\ General"/>
    <numFmt numFmtId="216" formatCode="###\ ##0;&quot;△&quot;##\ ##0"/>
    <numFmt numFmtId="217" formatCode="##0.00;&quot;△&quot;General"/>
    <numFmt numFmtId="218" formatCode="##0.00;&quot;△&quot;\ #0.00"/>
    <numFmt numFmtId="219" formatCode="#,##0_ ;[Red]\-#,##0\ "/>
    <numFmt numFmtId="220" formatCode="##\ ###\ ##\-"/>
    <numFmt numFmtId="221" formatCode="0.00_);[Red]\(0.00\)"/>
    <numFmt numFmtId="222" formatCode="###.0\ ###\ ##0;&quot;△&quot;\ ###.0\ ##0"/>
    <numFmt numFmtId="223" formatCode="###.\ ###\ ##0;&quot;△&quot;\ ###.\ ##0"/>
    <numFmt numFmtId="224" formatCode="##.\ ###\ ##0;&quot;△&quot;\ ##.\ ##0"/>
    <numFmt numFmtId="225" formatCode="#.\ ###\ ##0;&quot;△&quot;\ #.\ ##0"/>
    <numFmt numFmtId="226" formatCode=".\ ###\ ##0;&quot;△&quot;\ .\ ##00;"/>
    <numFmt numFmtId="227" formatCode=".\ ###\ ##0;&quot;△&quot;\ .\ ##0;"/>
    <numFmt numFmtId="228" formatCode=".\ ###\ ##0;&quot;△&quot;\ .\ ##000;"/>
    <numFmt numFmtId="229" formatCode=".\ ###\ ##0;&quot;△&quot;\ .\ ##0000;"/>
    <numFmt numFmtId="230" formatCode=".\ ###\ ##0;&quot;△&quot;\ .\ ##;"/>
    <numFmt numFmtId="231" formatCode=".\ ###\ ##0;&quot;△&quot;\ .\ #;"/>
    <numFmt numFmtId="232" formatCode=".\ ###\ ##0;&quot;△&quot;\ \ ;"/>
    <numFmt numFmtId="233" formatCode="&quot;Yes&quot;;&quot;Yes&quot;;&quot;No&quot;"/>
    <numFmt numFmtId="234" formatCode="&quot;True&quot;;&quot;True&quot;;&quot;False&quot;"/>
    <numFmt numFmtId="235" formatCode="&quot;On&quot;;&quot;On&quot;;&quot;Off&quot;"/>
  </numFmts>
  <fonts count="1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12"/>
      <name val="ＭＳ Ｐ明朝"/>
      <family val="1"/>
    </font>
    <font>
      <sz val="8.5"/>
      <name val="ＭＳ 明朝"/>
      <family val="1"/>
    </font>
    <font>
      <sz val="17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21" applyFont="1" applyFill="1">
      <alignment/>
      <protection/>
    </xf>
    <xf numFmtId="177" fontId="8" fillId="0" borderId="0" xfId="21" applyNumberFormat="1" applyFont="1" applyFill="1">
      <alignment/>
      <protection/>
    </xf>
    <xf numFmtId="0" fontId="9" fillId="0" borderId="0" xfId="21" applyFont="1" applyFill="1" applyAlignment="1">
      <alignment horizontal="center"/>
      <protection/>
    </xf>
    <xf numFmtId="0" fontId="10" fillId="0" borderId="0" xfId="21" applyFont="1" applyFill="1">
      <alignment/>
      <protection/>
    </xf>
    <xf numFmtId="0" fontId="10" fillId="0" borderId="0" xfId="22" applyFont="1" applyFill="1">
      <alignment/>
      <protection/>
    </xf>
    <xf numFmtId="0" fontId="11" fillId="0" borderId="1" xfId="22" applyFont="1" applyFill="1" applyBorder="1">
      <alignment/>
      <protection/>
    </xf>
    <xf numFmtId="0" fontId="11" fillId="0" borderId="0" xfId="22" applyFont="1" applyFill="1" applyBorder="1">
      <alignment/>
      <protection/>
    </xf>
    <xf numFmtId="0" fontId="11" fillId="0" borderId="0" xfId="22" applyFont="1" applyFill="1">
      <alignment/>
      <protection/>
    </xf>
    <xf numFmtId="0" fontId="12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/>
    </xf>
    <xf numFmtId="176" fontId="11" fillId="0" borderId="5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 horizontal="left"/>
    </xf>
    <xf numFmtId="185" fontId="11" fillId="0" borderId="5" xfId="0" applyNumberFormat="1" applyFont="1" applyFill="1" applyBorder="1" applyAlignment="1">
      <alignment horizontal="right"/>
    </xf>
    <xf numFmtId="185" fontId="11" fillId="0" borderId="0" xfId="0" applyNumberFormat="1" applyFont="1" applyFill="1" applyAlignment="1">
      <alignment horizontal="right"/>
    </xf>
    <xf numFmtId="186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right"/>
    </xf>
    <xf numFmtId="221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centerContinuous"/>
    </xf>
    <xf numFmtId="188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/>
    </xf>
    <xf numFmtId="185" fontId="11" fillId="0" borderId="0" xfId="0" applyNumberFormat="1" applyFont="1" applyFill="1" applyBorder="1" applyAlignment="1">
      <alignment horizontal="right"/>
    </xf>
    <xf numFmtId="186" fontId="11" fillId="0" borderId="0" xfId="0" applyNumberFormat="1" applyFont="1" applyFill="1" applyBorder="1" applyAlignment="1">
      <alignment horizontal="right"/>
    </xf>
    <xf numFmtId="221" fontId="11" fillId="0" borderId="0" xfId="0" applyNumberFormat="1" applyFont="1" applyFill="1" applyBorder="1" applyAlignment="1">
      <alignment horizontal="right"/>
    </xf>
    <xf numFmtId="232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center"/>
    </xf>
    <xf numFmtId="176" fontId="11" fillId="0" borderId="6" xfId="0" applyNumberFormat="1" applyFont="1" applyFill="1" applyAlignment="1">
      <alignment horizontal="center"/>
    </xf>
    <xf numFmtId="185" fontId="11" fillId="0" borderId="7" xfId="0" applyNumberFormat="1" applyFont="1" applyFill="1" applyBorder="1" applyAlignment="1">
      <alignment horizontal="right"/>
    </xf>
    <xf numFmtId="185" fontId="11" fillId="0" borderId="6" xfId="0" applyNumberFormat="1" applyFont="1" applyFill="1" applyAlignment="1">
      <alignment horizontal="right"/>
    </xf>
    <xf numFmtId="186" fontId="11" fillId="0" borderId="6" xfId="0" applyNumberFormat="1" applyFont="1" applyFill="1" applyAlignment="1">
      <alignment horizontal="right"/>
    </xf>
    <xf numFmtId="185" fontId="11" fillId="0" borderId="6" xfId="0" applyNumberFormat="1" applyFont="1" applyFill="1" applyBorder="1" applyAlignment="1">
      <alignment horizontal="right"/>
    </xf>
    <xf numFmtId="186" fontId="11" fillId="0" borderId="6" xfId="0" applyNumberFormat="1" applyFont="1" applyFill="1" applyBorder="1" applyAlignment="1">
      <alignment horizontal="right"/>
    </xf>
    <xf numFmtId="221" fontId="11" fillId="0" borderId="6" xfId="0" applyNumberFormat="1" applyFont="1" applyFill="1" applyBorder="1" applyAlignment="1">
      <alignment horizontal="right"/>
    </xf>
    <xf numFmtId="0" fontId="13" fillId="0" borderId="0" xfId="22" applyFont="1" applyFill="1">
      <alignment/>
      <protection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21" applyFont="1" applyFill="1" applyAlignment="1">
      <alignment/>
      <protection/>
    </xf>
    <xf numFmtId="176" fontId="11" fillId="0" borderId="8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．２．３．４表" xfId="21"/>
    <cellStyle name="標準_１．４表　（参考表１．２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"/>
  <dimension ref="A1:AF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75390625" style="38" customWidth="1"/>
    <col min="2" max="17" width="8.875" style="38" customWidth="1"/>
    <col min="18" max="18" width="10.00390625" style="38" customWidth="1"/>
    <col min="19" max="19" width="3.50390625" style="38" customWidth="1"/>
    <col min="20" max="31" width="8.125" style="38" customWidth="1"/>
    <col min="32" max="16384" width="9.00390625" style="38" customWidth="1"/>
  </cols>
  <sheetData>
    <row r="1" spans="1:16" s="1" customFormat="1" ht="10.5">
      <c r="A1" s="39" t="s">
        <v>18</v>
      </c>
      <c r="B1" s="2"/>
      <c r="C1" s="2"/>
      <c r="D1" s="2"/>
      <c r="F1" s="2"/>
      <c r="G1" s="2"/>
      <c r="I1" s="2"/>
      <c r="J1" s="2"/>
      <c r="K1" s="2"/>
      <c r="L1" s="2"/>
      <c r="M1" s="2"/>
      <c r="O1" s="2"/>
      <c r="P1" s="2"/>
    </row>
    <row r="2" spans="1:18" s="4" customFormat="1" ht="20.2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0"/>
      <c r="L2" s="40"/>
      <c r="M2" s="40"/>
      <c r="N2" s="40"/>
      <c r="O2" s="40"/>
      <c r="P2" s="40"/>
      <c r="Q2" s="40"/>
      <c r="R2" s="3"/>
    </row>
    <row r="3" s="4" customFormat="1" ht="10.5" customHeight="1"/>
    <row r="4" s="5" customFormat="1" ht="10.5"/>
    <row r="5" spans="1:32" s="8" customFormat="1" ht="12.7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7</v>
      </c>
      <c r="Q5" s="6"/>
      <c r="R5" s="7"/>
      <c r="AF5" s="7"/>
    </row>
    <row r="6" spans="1:17" s="8" customFormat="1" ht="14.25" customHeight="1" thickTop="1">
      <c r="A6" s="42" t="s">
        <v>0</v>
      </c>
      <c r="B6" s="46" t="s">
        <v>1</v>
      </c>
      <c r="C6" s="44"/>
      <c r="D6" s="45"/>
      <c r="E6" s="46" t="s">
        <v>2</v>
      </c>
      <c r="F6" s="44"/>
      <c r="G6" s="45"/>
      <c r="H6" s="46" t="s">
        <v>3</v>
      </c>
      <c r="I6" s="44"/>
      <c r="J6" s="45"/>
      <c r="K6" s="44" t="s">
        <v>4</v>
      </c>
      <c r="L6" s="44"/>
      <c r="M6" s="45"/>
      <c r="N6" s="44" t="s">
        <v>8</v>
      </c>
      <c r="O6" s="44"/>
      <c r="P6" s="44"/>
      <c r="Q6" s="44"/>
    </row>
    <row r="7" spans="1:17" s="8" customFormat="1" ht="12">
      <c r="A7" s="43"/>
      <c r="B7" s="9" t="s">
        <v>9</v>
      </c>
      <c r="C7" s="9" t="s">
        <v>10</v>
      </c>
      <c r="D7" s="10" t="s">
        <v>11</v>
      </c>
      <c r="E7" s="9" t="s">
        <v>9</v>
      </c>
      <c r="F7" s="9" t="s">
        <v>10</v>
      </c>
      <c r="G7" s="10" t="s">
        <v>11</v>
      </c>
      <c r="H7" s="9" t="s">
        <v>9</v>
      </c>
      <c r="I7" s="9" t="s">
        <v>10</v>
      </c>
      <c r="J7" s="10" t="s">
        <v>11</v>
      </c>
      <c r="K7" s="11" t="s">
        <v>9</v>
      </c>
      <c r="L7" s="9" t="s">
        <v>10</v>
      </c>
      <c r="M7" s="10" t="s">
        <v>11</v>
      </c>
      <c r="N7" s="9" t="s">
        <v>12</v>
      </c>
      <c r="O7" s="9" t="s">
        <v>13</v>
      </c>
      <c r="P7" s="10" t="s">
        <v>14</v>
      </c>
      <c r="Q7" s="12" t="s">
        <v>15</v>
      </c>
    </row>
    <row r="8" spans="1:17" s="8" customFormat="1" ht="12">
      <c r="A8" s="13"/>
      <c r="B8" s="14"/>
      <c r="C8" s="13"/>
      <c r="D8" s="13"/>
      <c r="E8" s="13"/>
      <c r="F8" s="13"/>
      <c r="G8" s="13"/>
      <c r="H8" s="13"/>
      <c r="I8" s="13"/>
      <c r="J8" s="13"/>
      <c r="K8" s="15"/>
      <c r="L8" s="15"/>
      <c r="M8" s="15"/>
      <c r="N8" s="13"/>
      <c r="O8" s="13"/>
      <c r="P8" s="13"/>
      <c r="Q8" s="13"/>
    </row>
    <row r="9" spans="1:17" s="8" customFormat="1" ht="12">
      <c r="A9" s="16" t="s">
        <v>16</v>
      </c>
      <c r="B9" s="17">
        <v>2021303</v>
      </c>
      <c r="C9" s="18" t="s">
        <v>5</v>
      </c>
      <c r="D9" s="19" t="s">
        <v>6</v>
      </c>
      <c r="E9" s="18">
        <v>1769986</v>
      </c>
      <c r="F9" s="18" t="s">
        <v>5</v>
      </c>
      <c r="G9" s="19" t="s">
        <v>6</v>
      </c>
      <c r="H9" s="18">
        <v>234284</v>
      </c>
      <c r="I9" s="18" t="s">
        <v>5</v>
      </c>
      <c r="J9" s="18" t="s">
        <v>6</v>
      </c>
      <c r="K9" s="20">
        <v>17033</v>
      </c>
      <c r="L9" s="20" t="s">
        <v>5</v>
      </c>
      <c r="M9" s="19" t="s">
        <v>6</v>
      </c>
      <c r="N9" s="21">
        <v>4.09</v>
      </c>
      <c r="O9" s="21">
        <v>4.04</v>
      </c>
      <c r="P9" s="21">
        <v>4.42</v>
      </c>
      <c r="Q9" s="21">
        <v>4.77</v>
      </c>
    </row>
    <row r="10" spans="1:17" s="8" customFormat="1" ht="12">
      <c r="A10" s="22">
        <v>33</v>
      </c>
      <c r="B10" s="17">
        <v>2117696</v>
      </c>
      <c r="C10" s="18">
        <v>96393</v>
      </c>
      <c r="D10" s="19">
        <v>4.77</v>
      </c>
      <c r="E10" s="18">
        <v>1852916</v>
      </c>
      <c r="F10" s="18">
        <v>82930</v>
      </c>
      <c r="G10" s="19">
        <v>4.69</v>
      </c>
      <c r="H10" s="18">
        <v>247648</v>
      </c>
      <c r="I10" s="18">
        <v>13364</v>
      </c>
      <c r="J10" s="19">
        <v>5.7</v>
      </c>
      <c r="K10" s="20">
        <v>17132</v>
      </c>
      <c r="L10" s="23">
        <v>99</v>
      </c>
      <c r="M10" s="19">
        <v>0.58</v>
      </c>
      <c r="N10" s="21">
        <v>4.03</v>
      </c>
      <c r="O10" s="21">
        <v>3.97</v>
      </c>
      <c r="P10" s="21">
        <v>4.38</v>
      </c>
      <c r="Q10" s="21">
        <v>4.71</v>
      </c>
    </row>
    <row r="11" spans="1:17" s="8" customFormat="1" ht="12">
      <c r="A11" s="24">
        <v>34</v>
      </c>
      <c r="B11" s="17">
        <v>2239849</v>
      </c>
      <c r="C11" s="18">
        <v>122153</v>
      </c>
      <c r="D11" s="19">
        <v>5.77</v>
      </c>
      <c r="E11" s="18">
        <v>1955609</v>
      </c>
      <c r="F11" s="18">
        <v>102693</v>
      </c>
      <c r="G11" s="19">
        <v>5.54</v>
      </c>
      <c r="H11" s="18">
        <v>266627</v>
      </c>
      <c r="I11" s="18">
        <v>18979</v>
      </c>
      <c r="J11" s="19">
        <v>7.66</v>
      </c>
      <c r="K11" s="20">
        <v>17613</v>
      </c>
      <c r="L11" s="23">
        <v>481</v>
      </c>
      <c r="M11" s="19">
        <v>2.81</v>
      </c>
      <c r="N11" s="21">
        <v>3.94</v>
      </c>
      <c r="O11" s="21">
        <v>3.89</v>
      </c>
      <c r="P11" s="21">
        <v>4.3</v>
      </c>
      <c r="Q11" s="21">
        <v>4.7</v>
      </c>
    </row>
    <row r="12" spans="1:17" s="8" customFormat="1" ht="12">
      <c r="A12" s="24">
        <v>35</v>
      </c>
      <c r="B12" s="17">
        <v>2363879</v>
      </c>
      <c r="C12" s="18">
        <v>124030</v>
      </c>
      <c r="D12" s="19">
        <v>5.54</v>
      </c>
      <c r="E12" s="18">
        <v>2055173</v>
      </c>
      <c r="F12" s="18">
        <v>99564</v>
      </c>
      <c r="G12" s="19">
        <v>5.09</v>
      </c>
      <c r="H12" s="18">
        <v>291062</v>
      </c>
      <c r="I12" s="18">
        <v>24435</v>
      </c>
      <c r="J12" s="19">
        <v>9.16</v>
      </c>
      <c r="K12" s="20">
        <v>17644</v>
      </c>
      <c r="L12" s="23">
        <v>31</v>
      </c>
      <c r="M12" s="19">
        <v>0.18</v>
      </c>
      <c r="N12" s="21">
        <v>3.85</v>
      </c>
      <c r="O12" s="21">
        <v>3.79</v>
      </c>
      <c r="P12" s="21">
        <v>4.22</v>
      </c>
      <c r="Q12" s="21">
        <v>4.66</v>
      </c>
    </row>
    <row r="13" spans="1:17" s="8" customFormat="1" ht="12">
      <c r="A13" s="24">
        <v>36</v>
      </c>
      <c r="B13" s="17">
        <v>2571774</v>
      </c>
      <c r="C13" s="18">
        <v>207895</v>
      </c>
      <c r="D13" s="19">
        <v>8.79</v>
      </c>
      <c r="E13" s="18">
        <v>2230249</v>
      </c>
      <c r="F13" s="18">
        <v>175076</v>
      </c>
      <c r="G13" s="19">
        <v>8.52</v>
      </c>
      <c r="H13" s="18">
        <v>323848</v>
      </c>
      <c r="I13" s="18">
        <v>32786</v>
      </c>
      <c r="J13" s="19">
        <v>11.26</v>
      </c>
      <c r="K13" s="20">
        <v>17677</v>
      </c>
      <c r="L13" s="23">
        <v>33</v>
      </c>
      <c r="M13" s="19">
        <v>0.19</v>
      </c>
      <c r="N13" s="21">
        <v>3.65</v>
      </c>
      <c r="O13" s="21">
        <v>3.59</v>
      </c>
      <c r="P13" s="21">
        <v>4.04</v>
      </c>
      <c r="Q13" s="21">
        <v>4.61</v>
      </c>
    </row>
    <row r="14" spans="1:17" s="8" customFormat="1" ht="12">
      <c r="A14" s="24"/>
      <c r="B14" s="17"/>
      <c r="C14" s="18"/>
      <c r="D14" s="19"/>
      <c r="E14" s="18"/>
      <c r="F14" s="18"/>
      <c r="G14" s="19"/>
      <c r="H14" s="18"/>
      <c r="I14" s="18"/>
      <c r="J14" s="19"/>
      <c r="K14" s="20"/>
      <c r="L14" s="23"/>
      <c r="M14" s="19"/>
      <c r="N14" s="21"/>
      <c r="O14" s="21"/>
      <c r="P14" s="21"/>
      <c r="Q14" s="21"/>
    </row>
    <row r="15" spans="1:17" s="8" customFormat="1" ht="12">
      <c r="A15" s="24">
        <v>37</v>
      </c>
      <c r="B15" s="17">
        <v>2775822</v>
      </c>
      <c r="C15" s="18">
        <v>204048</v>
      </c>
      <c r="D15" s="19">
        <v>7.93</v>
      </c>
      <c r="E15" s="18">
        <v>2397092</v>
      </c>
      <c r="F15" s="18">
        <v>166843</v>
      </c>
      <c r="G15" s="19">
        <v>7.48</v>
      </c>
      <c r="H15" s="18">
        <v>360944</v>
      </c>
      <c r="I15" s="18">
        <v>37096</v>
      </c>
      <c r="J15" s="19">
        <v>11.45</v>
      </c>
      <c r="K15" s="20">
        <v>17786</v>
      </c>
      <c r="L15" s="23">
        <v>109</v>
      </c>
      <c r="M15" s="19">
        <v>0.62</v>
      </c>
      <c r="N15" s="21">
        <v>3.48</v>
      </c>
      <c r="O15" s="21">
        <v>3.41</v>
      </c>
      <c r="P15" s="21">
        <v>3.88</v>
      </c>
      <c r="Q15" s="21">
        <v>4.51</v>
      </c>
    </row>
    <row r="16" spans="1:17" s="8" customFormat="1" ht="12">
      <c r="A16" s="24">
        <v>38</v>
      </c>
      <c r="B16" s="17">
        <v>2989768</v>
      </c>
      <c r="C16" s="18">
        <v>213946</v>
      </c>
      <c r="D16" s="19">
        <v>7.71</v>
      </c>
      <c r="E16" s="18">
        <v>2558785</v>
      </c>
      <c r="F16" s="18">
        <v>161693</v>
      </c>
      <c r="G16" s="19">
        <v>6.75</v>
      </c>
      <c r="H16" s="18">
        <v>412951</v>
      </c>
      <c r="I16" s="18">
        <v>52007</v>
      </c>
      <c r="J16" s="19">
        <v>14.41</v>
      </c>
      <c r="K16" s="20">
        <v>18032</v>
      </c>
      <c r="L16" s="23">
        <v>246</v>
      </c>
      <c r="M16" s="19">
        <v>1.38</v>
      </c>
      <c r="N16" s="21">
        <v>3.32</v>
      </c>
      <c r="O16" s="21">
        <v>3.26</v>
      </c>
      <c r="P16" s="21">
        <v>3.67</v>
      </c>
      <c r="Q16" s="21">
        <v>4.43</v>
      </c>
    </row>
    <row r="17" spans="1:17" s="8" customFormat="1" ht="12">
      <c r="A17" s="24">
        <v>39</v>
      </c>
      <c r="B17" s="17">
        <v>3192389</v>
      </c>
      <c r="C17" s="18">
        <v>202621</v>
      </c>
      <c r="D17" s="19">
        <v>6.78</v>
      </c>
      <c r="E17" s="18">
        <v>2708328</v>
      </c>
      <c r="F17" s="18">
        <v>149543</v>
      </c>
      <c r="G17" s="19">
        <v>5.84</v>
      </c>
      <c r="H17" s="18">
        <v>465757</v>
      </c>
      <c r="I17" s="18">
        <v>52806</v>
      </c>
      <c r="J17" s="19">
        <v>12.79</v>
      </c>
      <c r="K17" s="20">
        <v>18304</v>
      </c>
      <c r="L17" s="23">
        <v>272</v>
      </c>
      <c r="M17" s="19">
        <v>1.51</v>
      </c>
      <c r="N17" s="21">
        <v>3.19</v>
      </c>
      <c r="O17" s="21">
        <v>3.12</v>
      </c>
      <c r="P17" s="21">
        <v>3.55</v>
      </c>
      <c r="Q17" s="21">
        <v>4.36</v>
      </c>
    </row>
    <row r="18" spans="1:17" s="8" customFormat="1" ht="12">
      <c r="A18" s="24">
        <v>40</v>
      </c>
      <c r="B18" s="17">
        <v>3383032</v>
      </c>
      <c r="C18" s="18">
        <v>190643</v>
      </c>
      <c r="D18" s="19">
        <v>5.97</v>
      </c>
      <c r="E18" s="18">
        <v>2845179</v>
      </c>
      <c r="F18" s="18">
        <v>136851</v>
      </c>
      <c r="G18" s="19">
        <v>5.05</v>
      </c>
      <c r="H18" s="18">
        <v>518702</v>
      </c>
      <c r="I18" s="18">
        <v>52945</v>
      </c>
      <c r="J18" s="19">
        <v>11.37</v>
      </c>
      <c r="K18" s="20">
        <v>19151</v>
      </c>
      <c r="L18" s="23">
        <v>847</v>
      </c>
      <c r="M18" s="19">
        <v>4.63</v>
      </c>
      <c r="N18" s="21">
        <v>3.07</v>
      </c>
      <c r="O18" s="21">
        <v>3</v>
      </c>
      <c r="P18" s="21">
        <v>3.43</v>
      </c>
      <c r="Q18" s="21">
        <v>4.21</v>
      </c>
    </row>
    <row r="19" spans="1:17" s="8" customFormat="1" ht="12">
      <c r="A19" s="24">
        <v>41</v>
      </c>
      <c r="B19" s="17">
        <v>3573365</v>
      </c>
      <c r="C19" s="18">
        <v>190333</v>
      </c>
      <c r="D19" s="19">
        <v>5.63</v>
      </c>
      <c r="E19" s="18">
        <v>2976087</v>
      </c>
      <c r="F19" s="18">
        <v>130908</v>
      </c>
      <c r="G19" s="19">
        <v>4.6</v>
      </c>
      <c r="H19" s="18">
        <v>577841</v>
      </c>
      <c r="I19" s="18">
        <v>59139</v>
      </c>
      <c r="J19" s="19">
        <v>11.4</v>
      </c>
      <c r="K19" s="20">
        <v>19437</v>
      </c>
      <c r="L19" s="23">
        <v>286</v>
      </c>
      <c r="M19" s="19">
        <v>1.49</v>
      </c>
      <c r="N19" s="21">
        <v>2.97</v>
      </c>
      <c r="O19" s="21">
        <v>2.9</v>
      </c>
      <c r="P19" s="21">
        <v>3.31</v>
      </c>
      <c r="Q19" s="21">
        <v>4.13</v>
      </c>
    </row>
    <row r="20" spans="1:17" s="8" customFormat="1" ht="12">
      <c r="A20" s="24"/>
      <c r="B20" s="17"/>
      <c r="C20" s="18"/>
      <c r="D20" s="19"/>
      <c r="E20" s="18"/>
      <c r="F20" s="18"/>
      <c r="G20" s="19"/>
      <c r="H20" s="18"/>
      <c r="I20" s="18"/>
      <c r="J20" s="19"/>
      <c r="K20" s="20"/>
      <c r="L20" s="23"/>
      <c r="M20" s="19"/>
      <c r="N20" s="21"/>
      <c r="O20" s="21"/>
      <c r="P20" s="21"/>
      <c r="Q20" s="21"/>
    </row>
    <row r="21" spans="1:17" s="8" customFormat="1" ht="12">
      <c r="A21" s="24">
        <v>42</v>
      </c>
      <c r="B21" s="17">
        <v>3704856</v>
      </c>
      <c r="C21" s="18">
        <v>131491</v>
      </c>
      <c r="D21" s="19">
        <v>3.68</v>
      </c>
      <c r="E21" s="18">
        <v>3055038</v>
      </c>
      <c r="F21" s="18">
        <v>78951</v>
      </c>
      <c r="G21" s="19">
        <v>2.65</v>
      </c>
      <c r="H21" s="18">
        <v>630108</v>
      </c>
      <c r="I21" s="18">
        <v>52267</v>
      </c>
      <c r="J21" s="19">
        <v>9.05</v>
      </c>
      <c r="K21" s="20">
        <v>19710</v>
      </c>
      <c r="L21" s="23">
        <v>273</v>
      </c>
      <c r="M21" s="19">
        <v>1.4</v>
      </c>
      <c r="N21" s="21">
        <v>2.89</v>
      </c>
      <c r="O21" s="21">
        <v>2.82</v>
      </c>
      <c r="P21" s="21">
        <v>3.2</v>
      </c>
      <c r="Q21" s="21">
        <v>4.03</v>
      </c>
    </row>
    <row r="22" spans="1:17" s="8" customFormat="1" ht="12">
      <c r="A22" s="24">
        <v>43</v>
      </c>
      <c r="B22" s="17">
        <v>3797213</v>
      </c>
      <c r="C22" s="18">
        <v>92357</v>
      </c>
      <c r="D22" s="19">
        <v>2.49</v>
      </c>
      <c r="E22" s="18">
        <v>3104416</v>
      </c>
      <c r="F22" s="18">
        <v>49378</v>
      </c>
      <c r="G22" s="19">
        <v>1.62</v>
      </c>
      <c r="H22" s="18">
        <v>672849</v>
      </c>
      <c r="I22" s="18">
        <v>42741</v>
      </c>
      <c r="J22" s="19">
        <v>6.78</v>
      </c>
      <c r="K22" s="20">
        <v>19948</v>
      </c>
      <c r="L22" s="23">
        <v>238</v>
      </c>
      <c r="M22" s="19">
        <v>1.21</v>
      </c>
      <c r="N22" s="21">
        <v>2.86</v>
      </c>
      <c r="O22" s="21">
        <v>2.78</v>
      </c>
      <c r="P22" s="21">
        <v>3.17</v>
      </c>
      <c r="Q22" s="21">
        <v>3.97</v>
      </c>
    </row>
    <row r="23" spans="1:17" s="8" customFormat="1" ht="12">
      <c r="A23" s="24">
        <v>44</v>
      </c>
      <c r="B23" s="17">
        <v>3911862</v>
      </c>
      <c r="C23" s="18">
        <v>114649</v>
      </c>
      <c r="D23" s="19">
        <v>3.02</v>
      </c>
      <c r="E23" s="18">
        <v>3167357</v>
      </c>
      <c r="F23" s="18">
        <v>62941</v>
      </c>
      <c r="G23" s="19">
        <v>2.03</v>
      </c>
      <c r="H23" s="18">
        <v>724217</v>
      </c>
      <c r="I23" s="18">
        <v>51368</v>
      </c>
      <c r="J23" s="19">
        <v>7.63</v>
      </c>
      <c r="K23" s="20">
        <v>20288</v>
      </c>
      <c r="L23" s="23">
        <v>340</v>
      </c>
      <c r="M23" s="19">
        <v>1.7</v>
      </c>
      <c r="N23" s="21">
        <v>2.81</v>
      </c>
      <c r="O23" s="21">
        <v>2.74</v>
      </c>
      <c r="P23" s="21">
        <v>3.11</v>
      </c>
      <c r="Q23" s="21">
        <v>3.89</v>
      </c>
    </row>
    <row r="24" spans="1:17" s="8" customFormat="1" ht="12">
      <c r="A24" s="24">
        <v>45</v>
      </c>
      <c r="B24" s="17">
        <v>4007130</v>
      </c>
      <c r="C24" s="18">
        <v>95268</v>
      </c>
      <c r="D24" s="19">
        <v>2.44</v>
      </c>
      <c r="E24" s="18">
        <v>3212513</v>
      </c>
      <c r="F24" s="18">
        <v>45156</v>
      </c>
      <c r="G24" s="19">
        <v>1.43</v>
      </c>
      <c r="H24" s="18">
        <v>773930</v>
      </c>
      <c r="I24" s="18">
        <v>49713</v>
      </c>
      <c r="J24" s="19">
        <v>6.86</v>
      </c>
      <c r="K24" s="20">
        <v>20687</v>
      </c>
      <c r="L24" s="23">
        <v>399</v>
      </c>
      <c r="M24" s="19">
        <v>1.97</v>
      </c>
      <c r="N24" s="21">
        <v>2.77</v>
      </c>
      <c r="O24" s="21">
        <v>2.7</v>
      </c>
      <c r="P24" s="21">
        <v>3.07</v>
      </c>
      <c r="Q24" s="21">
        <v>3.79</v>
      </c>
    </row>
    <row r="25" spans="1:17" s="8" customFormat="1" ht="12">
      <c r="A25" s="24">
        <v>46</v>
      </c>
      <c r="B25" s="17">
        <v>4092272</v>
      </c>
      <c r="C25" s="18">
        <v>85142</v>
      </c>
      <c r="D25" s="19">
        <v>2.12</v>
      </c>
      <c r="E25" s="18">
        <v>3250452</v>
      </c>
      <c r="F25" s="18">
        <v>37939</v>
      </c>
      <c r="G25" s="19">
        <v>1.18</v>
      </c>
      <c r="H25" s="18">
        <v>820613</v>
      </c>
      <c r="I25" s="18">
        <v>46683</v>
      </c>
      <c r="J25" s="19">
        <v>6.03</v>
      </c>
      <c r="K25" s="20">
        <v>21207</v>
      </c>
      <c r="L25" s="23">
        <v>520</v>
      </c>
      <c r="M25" s="19">
        <v>2.51</v>
      </c>
      <c r="N25" s="21">
        <v>2.74</v>
      </c>
      <c r="O25" s="21">
        <v>2.66</v>
      </c>
      <c r="P25" s="21">
        <v>3.03</v>
      </c>
      <c r="Q25" s="21">
        <v>3.71</v>
      </c>
    </row>
    <row r="26" spans="1:17" s="8" customFormat="1" ht="12">
      <c r="A26" s="24"/>
      <c r="B26" s="17"/>
      <c r="C26" s="18"/>
      <c r="D26" s="19"/>
      <c r="E26" s="18"/>
      <c r="F26" s="18"/>
      <c r="G26" s="19"/>
      <c r="H26" s="18"/>
      <c r="I26" s="18"/>
      <c r="J26" s="19"/>
      <c r="K26" s="20"/>
      <c r="L26" s="23"/>
      <c r="M26" s="19"/>
      <c r="N26" s="21"/>
      <c r="O26" s="21"/>
      <c r="P26" s="21"/>
      <c r="Q26" s="21"/>
    </row>
    <row r="27" spans="1:17" s="8" customFormat="1" ht="12">
      <c r="A27" s="24">
        <v>47</v>
      </c>
      <c r="B27" s="17">
        <v>4159359</v>
      </c>
      <c r="C27" s="18">
        <v>67087</v>
      </c>
      <c r="D27" s="19">
        <v>1.64</v>
      </c>
      <c r="E27" s="18">
        <v>3270022</v>
      </c>
      <c r="F27" s="18">
        <v>19570</v>
      </c>
      <c r="G27" s="19">
        <v>0.6</v>
      </c>
      <c r="H27" s="18">
        <v>867304</v>
      </c>
      <c r="I27" s="18">
        <v>46691</v>
      </c>
      <c r="J27" s="19">
        <v>5.69</v>
      </c>
      <c r="K27" s="20">
        <v>22033</v>
      </c>
      <c r="L27" s="23">
        <v>826</v>
      </c>
      <c r="M27" s="19">
        <v>3.89</v>
      </c>
      <c r="N27" s="21">
        <v>2.72</v>
      </c>
      <c r="O27" s="21">
        <v>2.63</v>
      </c>
      <c r="P27" s="21">
        <v>3</v>
      </c>
      <c r="Q27" s="21">
        <v>3.61</v>
      </c>
    </row>
    <row r="28" spans="1:17" s="8" customFormat="1" ht="12">
      <c r="A28" s="24">
        <v>48</v>
      </c>
      <c r="B28" s="17">
        <v>4210021</v>
      </c>
      <c r="C28" s="18">
        <v>50662</v>
      </c>
      <c r="D28" s="19">
        <v>1.22</v>
      </c>
      <c r="E28" s="18">
        <v>3284649</v>
      </c>
      <c r="F28" s="18">
        <v>14627</v>
      </c>
      <c r="G28" s="19">
        <v>0.45</v>
      </c>
      <c r="H28" s="18">
        <v>902515</v>
      </c>
      <c r="I28" s="18">
        <v>35211</v>
      </c>
      <c r="J28" s="19">
        <v>4.06</v>
      </c>
      <c r="K28" s="20">
        <v>22857</v>
      </c>
      <c r="L28" s="23">
        <v>824</v>
      </c>
      <c r="M28" s="19">
        <v>3.74</v>
      </c>
      <c r="N28" s="21">
        <v>2.7</v>
      </c>
      <c r="O28" s="21">
        <v>2.61</v>
      </c>
      <c r="P28" s="21">
        <v>2.99</v>
      </c>
      <c r="Q28" s="21">
        <v>3.53</v>
      </c>
    </row>
    <row r="29" spans="1:17" s="8" customFormat="1" ht="12">
      <c r="A29" s="24">
        <v>49</v>
      </c>
      <c r="B29" s="17">
        <v>4244295</v>
      </c>
      <c r="C29" s="18">
        <v>34274</v>
      </c>
      <c r="D29" s="19">
        <v>0.81</v>
      </c>
      <c r="E29" s="18">
        <v>3285463</v>
      </c>
      <c r="F29" s="18">
        <v>814</v>
      </c>
      <c r="G29" s="19">
        <v>0.02</v>
      </c>
      <c r="H29" s="18">
        <v>935146</v>
      </c>
      <c r="I29" s="18">
        <v>32631</v>
      </c>
      <c r="J29" s="19">
        <v>3.62</v>
      </c>
      <c r="K29" s="20">
        <v>23686</v>
      </c>
      <c r="L29" s="23">
        <v>829</v>
      </c>
      <c r="M29" s="19">
        <v>3.63</v>
      </c>
      <c r="N29" s="21">
        <v>2.68</v>
      </c>
      <c r="O29" s="21">
        <v>2.6</v>
      </c>
      <c r="P29" s="21">
        <v>2.97</v>
      </c>
      <c r="Q29" s="21">
        <v>3.46</v>
      </c>
    </row>
    <row r="30" spans="1:17" s="8" customFormat="1" ht="12">
      <c r="A30" s="24">
        <v>50</v>
      </c>
      <c r="B30" s="17">
        <v>4255778</v>
      </c>
      <c r="C30" s="18">
        <v>11483</v>
      </c>
      <c r="D30" s="19">
        <v>0.27</v>
      </c>
      <c r="E30" s="18">
        <v>3271617</v>
      </c>
      <c r="F30" s="18">
        <v>-13846</v>
      </c>
      <c r="G30" s="19">
        <v>-0.42</v>
      </c>
      <c r="H30" s="18">
        <v>959797</v>
      </c>
      <c r="I30" s="18">
        <v>24651</v>
      </c>
      <c r="J30" s="19">
        <v>2.64</v>
      </c>
      <c r="K30" s="20">
        <v>24364</v>
      </c>
      <c r="L30" s="23">
        <v>678</v>
      </c>
      <c r="M30" s="19">
        <v>2.86</v>
      </c>
      <c r="N30" s="21">
        <v>2.68</v>
      </c>
      <c r="O30" s="21">
        <v>2.59</v>
      </c>
      <c r="P30" s="21">
        <v>2.96</v>
      </c>
      <c r="Q30" s="21">
        <v>3.4</v>
      </c>
    </row>
    <row r="31" spans="1:17" s="8" customFormat="1" ht="12">
      <c r="A31" s="24">
        <v>51</v>
      </c>
      <c r="B31" s="17">
        <v>4285287</v>
      </c>
      <c r="C31" s="18">
        <v>29509</v>
      </c>
      <c r="D31" s="19">
        <v>0.69</v>
      </c>
      <c r="E31" s="18">
        <v>3280029</v>
      </c>
      <c r="F31" s="18">
        <v>8412</v>
      </c>
      <c r="G31" s="19">
        <v>0.26</v>
      </c>
      <c r="H31" s="18">
        <v>980502</v>
      </c>
      <c r="I31" s="18">
        <v>20705</v>
      </c>
      <c r="J31" s="19">
        <v>2.16</v>
      </c>
      <c r="K31" s="20">
        <v>24756</v>
      </c>
      <c r="L31" s="23">
        <v>392</v>
      </c>
      <c r="M31" s="19">
        <v>1.61</v>
      </c>
      <c r="N31" s="21">
        <v>2.66</v>
      </c>
      <c r="O31" s="21">
        <v>2.57</v>
      </c>
      <c r="P31" s="21">
        <v>2.96</v>
      </c>
      <c r="Q31" s="21">
        <v>3.35</v>
      </c>
    </row>
    <row r="32" spans="1:17" s="8" customFormat="1" ht="12">
      <c r="A32" s="24"/>
      <c r="B32" s="17"/>
      <c r="C32" s="18"/>
      <c r="D32" s="19"/>
      <c r="E32" s="18"/>
      <c r="F32" s="18"/>
      <c r="G32" s="19"/>
      <c r="H32" s="18"/>
      <c r="I32" s="18"/>
      <c r="J32" s="19"/>
      <c r="K32" s="20"/>
      <c r="L32" s="23"/>
      <c r="M32" s="19"/>
      <c r="N32" s="21"/>
      <c r="O32" s="21"/>
      <c r="P32" s="21"/>
      <c r="Q32" s="21"/>
    </row>
    <row r="33" spans="1:17" s="8" customFormat="1" ht="12">
      <c r="A33" s="24">
        <v>52</v>
      </c>
      <c r="B33" s="17">
        <v>4298510</v>
      </c>
      <c r="C33" s="18">
        <v>13223</v>
      </c>
      <c r="D33" s="19">
        <v>0.31</v>
      </c>
      <c r="E33" s="18">
        <v>3269654</v>
      </c>
      <c r="F33" s="18">
        <v>-10375</v>
      </c>
      <c r="G33" s="19">
        <v>-0.32</v>
      </c>
      <c r="H33" s="18">
        <v>1003732</v>
      </c>
      <c r="I33" s="18">
        <v>23230</v>
      </c>
      <c r="J33" s="19">
        <v>2.37</v>
      </c>
      <c r="K33" s="20">
        <v>25124</v>
      </c>
      <c r="L33" s="23">
        <v>368</v>
      </c>
      <c r="M33" s="19">
        <v>1.49</v>
      </c>
      <c r="N33" s="21">
        <v>2.66</v>
      </c>
      <c r="O33" s="21">
        <v>2.56</v>
      </c>
      <c r="P33" s="21">
        <v>2.96</v>
      </c>
      <c r="Q33" s="21">
        <v>3.32</v>
      </c>
    </row>
    <row r="34" spans="1:17" s="8" customFormat="1" ht="12">
      <c r="A34" s="24">
        <v>53</v>
      </c>
      <c r="B34" s="17">
        <v>4310579</v>
      </c>
      <c r="C34" s="18">
        <v>12069</v>
      </c>
      <c r="D34" s="19">
        <v>0.28</v>
      </c>
      <c r="E34" s="18">
        <v>3259122</v>
      </c>
      <c r="F34" s="18">
        <v>-10532</v>
      </c>
      <c r="G34" s="19">
        <v>-0.32</v>
      </c>
      <c r="H34" s="18">
        <v>1025944</v>
      </c>
      <c r="I34" s="18">
        <v>22212</v>
      </c>
      <c r="J34" s="19">
        <v>2.21</v>
      </c>
      <c r="K34" s="20">
        <v>25513</v>
      </c>
      <c r="L34" s="23">
        <v>389</v>
      </c>
      <c r="M34" s="19">
        <v>1.55</v>
      </c>
      <c r="N34" s="21">
        <v>2.65</v>
      </c>
      <c r="O34" s="21">
        <v>2.55</v>
      </c>
      <c r="P34" s="21">
        <v>2.95</v>
      </c>
      <c r="Q34" s="21">
        <v>3.28</v>
      </c>
    </row>
    <row r="35" spans="1:17" s="8" customFormat="1" ht="12">
      <c r="A35" s="24">
        <v>54</v>
      </c>
      <c r="B35" s="17">
        <v>4333208</v>
      </c>
      <c r="C35" s="18">
        <v>22629</v>
      </c>
      <c r="D35" s="19">
        <v>0.52</v>
      </c>
      <c r="E35" s="18">
        <v>3260658</v>
      </c>
      <c r="F35" s="18">
        <v>1536</v>
      </c>
      <c r="G35" s="19">
        <v>0.05</v>
      </c>
      <c r="H35" s="18">
        <v>1046631</v>
      </c>
      <c r="I35" s="18">
        <v>20687</v>
      </c>
      <c r="J35" s="19">
        <v>2.02</v>
      </c>
      <c r="K35" s="20">
        <v>25919</v>
      </c>
      <c r="L35" s="23">
        <v>406</v>
      </c>
      <c r="M35" s="19">
        <v>1.59</v>
      </c>
      <c r="N35" s="21">
        <v>2.64</v>
      </c>
      <c r="O35" s="21">
        <v>2.54</v>
      </c>
      <c r="P35" s="21">
        <v>2.94</v>
      </c>
      <c r="Q35" s="21">
        <v>3.25</v>
      </c>
    </row>
    <row r="36" spans="1:17" s="8" customFormat="1" ht="12">
      <c r="A36" s="24">
        <v>55</v>
      </c>
      <c r="B36" s="17">
        <v>4354433</v>
      </c>
      <c r="C36" s="18">
        <v>21225</v>
      </c>
      <c r="D36" s="19">
        <v>0.49</v>
      </c>
      <c r="E36" s="18">
        <v>3263709</v>
      </c>
      <c r="F36" s="18">
        <v>3051</v>
      </c>
      <c r="G36" s="19">
        <v>0.09</v>
      </c>
      <c r="H36" s="18">
        <v>1064426</v>
      </c>
      <c r="I36" s="18">
        <v>17795</v>
      </c>
      <c r="J36" s="19">
        <v>1.7</v>
      </c>
      <c r="K36" s="20">
        <v>26298</v>
      </c>
      <c r="L36" s="23">
        <v>379</v>
      </c>
      <c r="M36" s="19">
        <v>1.46</v>
      </c>
      <c r="N36" s="21">
        <v>2.62</v>
      </c>
      <c r="O36" s="21">
        <v>2.52</v>
      </c>
      <c r="P36" s="21">
        <v>2.92</v>
      </c>
      <c r="Q36" s="21">
        <v>3.22</v>
      </c>
    </row>
    <row r="37" spans="1:17" s="8" customFormat="1" ht="12">
      <c r="A37" s="24">
        <v>56</v>
      </c>
      <c r="B37" s="17">
        <v>4379773</v>
      </c>
      <c r="C37" s="18">
        <v>25340</v>
      </c>
      <c r="D37" s="19">
        <v>0.58</v>
      </c>
      <c r="E37" s="18">
        <v>3272827</v>
      </c>
      <c r="F37" s="18">
        <v>9118</v>
      </c>
      <c r="G37" s="19">
        <v>0.28</v>
      </c>
      <c r="H37" s="18">
        <v>1080150</v>
      </c>
      <c r="I37" s="18">
        <v>15724</v>
      </c>
      <c r="J37" s="19">
        <v>1.48</v>
      </c>
      <c r="K37" s="20">
        <v>26796</v>
      </c>
      <c r="L37" s="23">
        <v>498</v>
      </c>
      <c r="M37" s="19">
        <v>1.89</v>
      </c>
      <c r="N37" s="21">
        <v>2.61</v>
      </c>
      <c r="O37" s="21">
        <v>2.5</v>
      </c>
      <c r="P37" s="21">
        <v>2.9</v>
      </c>
      <c r="Q37" s="21">
        <v>3.2</v>
      </c>
    </row>
    <row r="38" spans="1:17" s="8" customFormat="1" ht="12">
      <c r="A38" s="24"/>
      <c r="B38" s="17"/>
      <c r="C38" s="18"/>
      <c r="D38" s="19"/>
      <c r="E38" s="18"/>
      <c r="F38" s="18"/>
      <c r="G38" s="19"/>
      <c r="H38" s="18"/>
      <c r="I38" s="18"/>
      <c r="J38" s="19"/>
      <c r="K38" s="20"/>
      <c r="L38" s="23"/>
      <c r="M38" s="19"/>
      <c r="N38" s="21"/>
      <c r="O38" s="21"/>
      <c r="P38" s="21"/>
      <c r="Q38" s="21"/>
    </row>
    <row r="39" spans="1:17" s="8" customFormat="1" ht="12">
      <c r="A39" s="24">
        <v>57</v>
      </c>
      <c r="B39" s="17">
        <v>4417360</v>
      </c>
      <c r="C39" s="18">
        <v>37587</v>
      </c>
      <c r="D39" s="19">
        <v>0.86</v>
      </c>
      <c r="E39" s="18">
        <v>3289423</v>
      </c>
      <c r="F39" s="18">
        <v>16596</v>
      </c>
      <c r="G39" s="19">
        <v>0.51</v>
      </c>
      <c r="H39" s="18">
        <v>1100482</v>
      </c>
      <c r="I39" s="18">
        <v>20332</v>
      </c>
      <c r="J39" s="19">
        <v>1.88</v>
      </c>
      <c r="K39" s="20">
        <v>27455</v>
      </c>
      <c r="L39" s="23">
        <v>659</v>
      </c>
      <c r="M39" s="19">
        <v>2.46</v>
      </c>
      <c r="N39" s="21">
        <v>2.59</v>
      </c>
      <c r="O39" s="21">
        <v>2.49</v>
      </c>
      <c r="P39" s="21">
        <v>2.88</v>
      </c>
      <c r="Q39" s="21">
        <v>3.17</v>
      </c>
    </row>
    <row r="40" spans="1:17" s="8" customFormat="1" ht="12">
      <c r="A40" s="24">
        <v>58</v>
      </c>
      <c r="B40" s="17">
        <v>4475820</v>
      </c>
      <c r="C40" s="18">
        <v>58460</v>
      </c>
      <c r="D40" s="19">
        <v>1.32</v>
      </c>
      <c r="E40" s="18">
        <v>3324724</v>
      </c>
      <c r="F40" s="18">
        <v>35301</v>
      </c>
      <c r="G40" s="19">
        <v>1.07</v>
      </c>
      <c r="H40" s="18">
        <v>1122961</v>
      </c>
      <c r="I40" s="18">
        <v>22479</v>
      </c>
      <c r="J40" s="19">
        <v>2.04</v>
      </c>
      <c r="K40" s="20">
        <v>28135</v>
      </c>
      <c r="L40" s="23">
        <v>680</v>
      </c>
      <c r="M40" s="19">
        <v>2.48</v>
      </c>
      <c r="N40" s="21">
        <v>2.56</v>
      </c>
      <c r="O40" s="21">
        <v>2.46</v>
      </c>
      <c r="P40" s="21">
        <v>2.86</v>
      </c>
      <c r="Q40" s="21">
        <v>3.14</v>
      </c>
    </row>
    <row r="41" spans="1:17" s="8" customFormat="1" ht="12">
      <c r="A41" s="24">
        <v>59</v>
      </c>
      <c r="B41" s="17">
        <v>4541994</v>
      </c>
      <c r="C41" s="18">
        <v>66174</v>
      </c>
      <c r="D41" s="19">
        <v>1.48</v>
      </c>
      <c r="E41" s="18">
        <v>3364613</v>
      </c>
      <c r="F41" s="18">
        <v>39889</v>
      </c>
      <c r="G41" s="19">
        <v>1.2</v>
      </c>
      <c r="H41" s="18">
        <v>1148772</v>
      </c>
      <c r="I41" s="18">
        <v>25811</v>
      </c>
      <c r="J41" s="19">
        <v>2.3</v>
      </c>
      <c r="K41" s="20">
        <v>28609</v>
      </c>
      <c r="L41" s="23">
        <v>474</v>
      </c>
      <c r="M41" s="19">
        <v>1.68</v>
      </c>
      <c r="N41" s="21">
        <v>2.54</v>
      </c>
      <c r="O41" s="21">
        <v>2.44</v>
      </c>
      <c r="P41" s="21">
        <v>2.83</v>
      </c>
      <c r="Q41" s="21">
        <v>3.11</v>
      </c>
    </row>
    <row r="42" spans="1:17" s="8" customFormat="1" ht="12">
      <c r="A42" s="24">
        <v>60</v>
      </c>
      <c r="B42" s="17">
        <v>4602182</v>
      </c>
      <c r="C42" s="18">
        <v>60188</v>
      </c>
      <c r="D42" s="19">
        <v>1.33</v>
      </c>
      <c r="E42" s="18">
        <v>3399934</v>
      </c>
      <c r="F42" s="18">
        <v>35321</v>
      </c>
      <c r="G42" s="19">
        <v>1.05</v>
      </c>
      <c r="H42" s="18">
        <v>1173146</v>
      </c>
      <c r="I42" s="18">
        <v>24374</v>
      </c>
      <c r="J42" s="19">
        <v>2.12</v>
      </c>
      <c r="K42" s="20">
        <v>29102</v>
      </c>
      <c r="L42" s="23">
        <v>493</v>
      </c>
      <c r="M42" s="19">
        <v>1.72</v>
      </c>
      <c r="N42" s="21">
        <v>2.52</v>
      </c>
      <c r="O42" s="21">
        <v>2.42</v>
      </c>
      <c r="P42" s="21">
        <v>2.81</v>
      </c>
      <c r="Q42" s="21">
        <v>3.08</v>
      </c>
    </row>
    <row r="43" spans="1:17" s="8" customFormat="1" ht="12">
      <c r="A43" s="24">
        <v>61</v>
      </c>
      <c r="B43" s="17">
        <v>4664177</v>
      </c>
      <c r="C43" s="18">
        <v>61995</v>
      </c>
      <c r="D43" s="19">
        <v>1.35</v>
      </c>
      <c r="E43" s="18">
        <v>3433799</v>
      </c>
      <c r="F43" s="18">
        <v>33865</v>
      </c>
      <c r="G43" s="19">
        <v>1</v>
      </c>
      <c r="H43" s="18">
        <v>1200893</v>
      </c>
      <c r="I43" s="18">
        <v>27747</v>
      </c>
      <c r="J43" s="19">
        <v>2.37</v>
      </c>
      <c r="K43" s="20">
        <v>29485</v>
      </c>
      <c r="L43" s="23">
        <v>383</v>
      </c>
      <c r="M43" s="19">
        <v>1.32</v>
      </c>
      <c r="N43" s="21">
        <v>2.5</v>
      </c>
      <c r="O43" s="21">
        <v>2.4</v>
      </c>
      <c r="P43" s="21">
        <v>2.79</v>
      </c>
      <c r="Q43" s="21">
        <v>3.06</v>
      </c>
    </row>
    <row r="44" spans="1:17" s="8" customFormat="1" ht="12">
      <c r="A44" s="24"/>
      <c r="B44" s="17"/>
      <c r="C44" s="18"/>
      <c r="D44" s="19"/>
      <c r="E44" s="18"/>
      <c r="F44" s="18"/>
      <c r="G44" s="19"/>
      <c r="H44" s="18"/>
      <c r="I44" s="18"/>
      <c r="J44" s="19"/>
      <c r="K44" s="20"/>
      <c r="L44" s="23"/>
      <c r="M44" s="19"/>
      <c r="N44" s="21"/>
      <c r="O44" s="21"/>
      <c r="P44" s="21"/>
      <c r="Q44" s="21"/>
    </row>
    <row r="45" spans="1:17" s="8" customFormat="1" ht="12">
      <c r="A45" s="24">
        <v>62</v>
      </c>
      <c r="B45" s="17">
        <v>4731351</v>
      </c>
      <c r="C45" s="18">
        <v>67174</v>
      </c>
      <c r="D45" s="19">
        <v>1.44</v>
      </c>
      <c r="E45" s="18">
        <v>3470164</v>
      </c>
      <c r="F45" s="18">
        <v>36365</v>
      </c>
      <c r="G45" s="19">
        <v>1.06</v>
      </c>
      <c r="H45" s="18">
        <v>1231220</v>
      </c>
      <c r="I45" s="18">
        <v>30327</v>
      </c>
      <c r="J45" s="19">
        <v>2.53</v>
      </c>
      <c r="K45" s="20">
        <v>29967</v>
      </c>
      <c r="L45" s="23">
        <v>482</v>
      </c>
      <c r="M45" s="19">
        <v>1.63</v>
      </c>
      <c r="N45" s="21">
        <v>2.48</v>
      </c>
      <c r="O45" s="21">
        <v>2.38</v>
      </c>
      <c r="P45" s="21">
        <v>2.76</v>
      </c>
      <c r="Q45" s="21">
        <v>3.03</v>
      </c>
    </row>
    <row r="46" spans="1:17" s="8" customFormat="1" ht="12">
      <c r="A46" s="24">
        <v>63</v>
      </c>
      <c r="B46" s="17">
        <v>4771277</v>
      </c>
      <c r="C46" s="18">
        <v>39926</v>
      </c>
      <c r="D46" s="19">
        <v>0.84</v>
      </c>
      <c r="E46" s="18">
        <v>3479694</v>
      </c>
      <c r="F46" s="18">
        <v>9530</v>
      </c>
      <c r="G46" s="19">
        <v>0.27</v>
      </c>
      <c r="H46" s="18">
        <v>1260956</v>
      </c>
      <c r="I46" s="18">
        <v>29736</v>
      </c>
      <c r="J46" s="19">
        <v>2.42</v>
      </c>
      <c r="K46" s="20">
        <v>30627</v>
      </c>
      <c r="L46" s="23">
        <v>660</v>
      </c>
      <c r="M46" s="19">
        <v>2.2</v>
      </c>
      <c r="N46" s="21">
        <v>2.46</v>
      </c>
      <c r="O46" s="21">
        <v>2.36</v>
      </c>
      <c r="P46" s="21">
        <v>2.73</v>
      </c>
      <c r="Q46" s="21">
        <v>2.99</v>
      </c>
    </row>
    <row r="47" spans="1:17" s="8" customFormat="1" ht="12">
      <c r="A47" s="24">
        <v>64</v>
      </c>
      <c r="B47" s="17">
        <v>4802946</v>
      </c>
      <c r="C47" s="18">
        <v>31669</v>
      </c>
      <c r="D47" s="19">
        <v>0.66</v>
      </c>
      <c r="E47" s="18">
        <v>3482180</v>
      </c>
      <c r="F47" s="18">
        <v>2486</v>
      </c>
      <c r="G47" s="19">
        <v>0.07</v>
      </c>
      <c r="H47" s="18">
        <v>1289558</v>
      </c>
      <c r="I47" s="18">
        <v>28602</v>
      </c>
      <c r="J47" s="19">
        <v>2.27</v>
      </c>
      <c r="K47" s="20">
        <v>31208</v>
      </c>
      <c r="L47" s="23">
        <v>581</v>
      </c>
      <c r="M47" s="19">
        <v>1.9</v>
      </c>
      <c r="N47" s="21">
        <v>2.44</v>
      </c>
      <c r="O47" s="21">
        <v>2.34</v>
      </c>
      <c r="P47" s="21">
        <v>2.7</v>
      </c>
      <c r="Q47" s="21">
        <v>2.95</v>
      </c>
    </row>
    <row r="48" spans="1:17" s="8" customFormat="1" ht="12">
      <c r="A48" s="25" t="s">
        <v>17</v>
      </c>
      <c r="B48" s="17">
        <v>4842053</v>
      </c>
      <c r="C48" s="18">
        <v>39107</v>
      </c>
      <c r="D48" s="19">
        <v>0.81</v>
      </c>
      <c r="E48" s="18">
        <v>3489665</v>
      </c>
      <c r="F48" s="18">
        <v>7485</v>
      </c>
      <c r="G48" s="19">
        <v>0.21</v>
      </c>
      <c r="H48" s="18">
        <v>1320538</v>
      </c>
      <c r="I48" s="18">
        <v>30980</v>
      </c>
      <c r="J48" s="19">
        <v>2.4</v>
      </c>
      <c r="K48" s="20">
        <v>31850</v>
      </c>
      <c r="L48" s="23">
        <v>642</v>
      </c>
      <c r="M48" s="19">
        <v>2.06</v>
      </c>
      <c r="N48" s="21">
        <v>2.42</v>
      </c>
      <c r="O48" s="21">
        <v>2.32</v>
      </c>
      <c r="P48" s="21">
        <v>2.66</v>
      </c>
      <c r="Q48" s="21">
        <v>2.91</v>
      </c>
    </row>
    <row r="49" spans="1:17" s="8" customFormat="1" ht="12">
      <c r="A49" s="24">
        <v>3</v>
      </c>
      <c r="B49" s="17">
        <v>4890903</v>
      </c>
      <c r="C49" s="18">
        <v>48850</v>
      </c>
      <c r="D49" s="19">
        <v>1.01</v>
      </c>
      <c r="E49" s="18">
        <v>3508572</v>
      </c>
      <c r="F49" s="18">
        <v>18907</v>
      </c>
      <c r="G49" s="19">
        <v>0.54</v>
      </c>
      <c r="H49" s="18">
        <v>1349916</v>
      </c>
      <c r="I49" s="18">
        <v>29378</v>
      </c>
      <c r="J49" s="19">
        <v>2.22</v>
      </c>
      <c r="K49" s="20">
        <v>32415</v>
      </c>
      <c r="L49" s="23">
        <v>565</v>
      </c>
      <c r="M49" s="19">
        <v>1.77</v>
      </c>
      <c r="N49" s="21">
        <v>2.39</v>
      </c>
      <c r="O49" s="21">
        <v>2.29</v>
      </c>
      <c r="P49" s="21">
        <v>2.63</v>
      </c>
      <c r="Q49" s="21">
        <v>2.87</v>
      </c>
    </row>
    <row r="50" spans="1:17" s="8" customFormat="1" ht="12">
      <c r="A50" s="24"/>
      <c r="B50" s="17"/>
      <c r="C50" s="18"/>
      <c r="D50" s="19"/>
      <c r="E50" s="18"/>
      <c r="F50" s="18"/>
      <c r="G50" s="19"/>
      <c r="H50" s="18"/>
      <c r="I50" s="18"/>
      <c r="J50" s="19"/>
      <c r="K50" s="20"/>
      <c r="L50" s="23"/>
      <c r="M50" s="19"/>
      <c r="N50" s="21"/>
      <c r="O50" s="21"/>
      <c r="P50" s="21"/>
      <c r="Q50" s="21"/>
    </row>
    <row r="51" spans="1:17" s="8" customFormat="1" ht="12">
      <c r="A51" s="24">
        <v>4</v>
      </c>
      <c r="B51" s="17">
        <v>4947560</v>
      </c>
      <c r="C51" s="18">
        <v>56657</v>
      </c>
      <c r="D51" s="19">
        <v>1.16</v>
      </c>
      <c r="E51" s="18">
        <v>3533490</v>
      </c>
      <c r="F51" s="18">
        <v>24918</v>
      </c>
      <c r="G51" s="19">
        <v>0.71</v>
      </c>
      <c r="H51" s="18">
        <v>1381149</v>
      </c>
      <c r="I51" s="18">
        <v>31233</v>
      </c>
      <c r="J51" s="19">
        <v>2.31</v>
      </c>
      <c r="K51" s="20">
        <v>32921</v>
      </c>
      <c r="L51" s="23">
        <v>506</v>
      </c>
      <c r="M51" s="19">
        <v>1.56</v>
      </c>
      <c r="N51" s="21">
        <v>2.36</v>
      </c>
      <c r="O51" s="21">
        <v>2.27</v>
      </c>
      <c r="P51" s="21">
        <v>2.59</v>
      </c>
      <c r="Q51" s="21">
        <v>2.83</v>
      </c>
    </row>
    <row r="52" spans="1:17" s="8" customFormat="1" ht="12">
      <c r="A52" s="24">
        <v>5</v>
      </c>
      <c r="B52" s="17">
        <v>4994278</v>
      </c>
      <c r="C52" s="18">
        <v>46718</v>
      </c>
      <c r="D52" s="19">
        <v>0.94</v>
      </c>
      <c r="E52" s="18">
        <v>3551171</v>
      </c>
      <c r="F52" s="18">
        <v>17681</v>
      </c>
      <c r="G52" s="19">
        <v>0.5</v>
      </c>
      <c r="H52" s="18">
        <v>1409694</v>
      </c>
      <c r="I52" s="18">
        <v>28545</v>
      </c>
      <c r="J52" s="19">
        <v>2.07</v>
      </c>
      <c r="K52" s="20">
        <v>33413</v>
      </c>
      <c r="L52" s="23">
        <v>492</v>
      </c>
      <c r="M52" s="19">
        <v>1.49</v>
      </c>
      <c r="N52" s="21">
        <v>2.34</v>
      </c>
      <c r="O52" s="21">
        <v>2.24</v>
      </c>
      <c r="P52" s="21">
        <v>2.56</v>
      </c>
      <c r="Q52" s="21">
        <v>2.78</v>
      </c>
    </row>
    <row r="53" spans="1:17" s="8" customFormat="1" ht="12">
      <c r="A53" s="24">
        <v>6</v>
      </c>
      <c r="B53" s="17">
        <v>5023585</v>
      </c>
      <c r="C53" s="18">
        <v>29307</v>
      </c>
      <c r="D53" s="19">
        <v>0.59</v>
      </c>
      <c r="E53" s="18">
        <v>3559036</v>
      </c>
      <c r="F53" s="18">
        <v>7865</v>
      </c>
      <c r="G53" s="19">
        <v>0.22</v>
      </c>
      <c r="H53" s="18">
        <v>1430530</v>
      </c>
      <c r="I53" s="18">
        <v>20836</v>
      </c>
      <c r="J53" s="19">
        <v>1.48</v>
      </c>
      <c r="K53" s="20">
        <v>34019</v>
      </c>
      <c r="L53" s="23">
        <v>606</v>
      </c>
      <c r="M53" s="19">
        <v>1.81</v>
      </c>
      <c r="N53" s="21">
        <v>2.31</v>
      </c>
      <c r="O53" s="21">
        <v>2.22</v>
      </c>
      <c r="P53" s="21">
        <v>2.53</v>
      </c>
      <c r="Q53" s="21">
        <v>2.74</v>
      </c>
    </row>
    <row r="54" spans="1:17" s="8" customFormat="1" ht="12">
      <c r="A54" s="24">
        <v>7</v>
      </c>
      <c r="B54" s="17">
        <v>5054473</v>
      </c>
      <c r="C54" s="18">
        <v>30888</v>
      </c>
      <c r="D54" s="19">
        <v>0.61</v>
      </c>
      <c r="E54" s="18">
        <v>3573202</v>
      </c>
      <c r="F54" s="18">
        <v>14166</v>
      </c>
      <c r="G54" s="19">
        <v>0.4</v>
      </c>
      <c r="H54" s="18">
        <v>1446762</v>
      </c>
      <c r="I54" s="18">
        <v>16232</v>
      </c>
      <c r="J54" s="19">
        <v>1.13</v>
      </c>
      <c r="K54" s="20">
        <v>34509</v>
      </c>
      <c r="L54" s="23">
        <v>490</v>
      </c>
      <c r="M54" s="19">
        <v>1.44</v>
      </c>
      <c r="N54" s="21">
        <v>2.29</v>
      </c>
      <c r="O54" s="21">
        <v>2.2</v>
      </c>
      <c r="P54" s="21">
        <v>2.51</v>
      </c>
      <c r="Q54" s="21">
        <v>2.71</v>
      </c>
    </row>
    <row r="55" spans="1:17" s="8" customFormat="1" ht="12">
      <c r="A55" s="24">
        <v>8</v>
      </c>
      <c r="B55" s="17">
        <v>5103541</v>
      </c>
      <c r="C55" s="18">
        <v>49068</v>
      </c>
      <c r="D55" s="19">
        <v>0.97</v>
      </c>
      <c r="E55" s="18">
        <v>3601358</v>
      </c>
      <c r="F55" s="18">
        <v>28156</v>
      </c>
      <c r="G55" s="19">
        <v>0.79</v>
      </c>
      <c r="H55" s="18">
        <v>1467096</v>
      </c>
      <c r="I55" s="18">
        <v>20334</v>
      </c>
      <c r="J55" s="19">
        <v>1.41</v>
      </c>
      <c r="K55" s="20">
        <v>35087</v>
      </c>
      <c r="L55" s="23">
        <v>578</v>
      </c>
      <c r="M55" s="19">
        <v>1.67</v>
      </c>
      <c r="N55" s="21">
        <v>2.27</v>
      </c>
      <c r="O55" s="21">
        <v>2.18</v>
      </c>
      <c r="P55" s="21">
        <v>2.49</v>
      </c>
      <c r="Q55" s="21">
        <v>2.67</v>
      </c>
    </row>
    <row r="56" spans="1:17" s="8" customFormat="1" ht="12">
      <c r="A56" s="24"/>
      <c r="B56" s="17"/>
      <c r="C56" s="18"/>
      <c r="D56" s="19"/>
      <c r="E56" s="18"/>
      <c r="F56" s="18"/>
      <c r="G56" s="19"/>
      <c r="H56" s="18"/>
      <c r="I56" s="18"/>
      <c r="J56" s="19"/>
      <c r="K56" s="20"/>
      <c r="L56" s="23"/>
      <c r="M56" s="19"/>
      <c r="N56" s="21"/>
      <c r="O56" s="21"/>
      <c r="P56" s="21"/>
      <c r="Q56" s="21"/>
    </row>
    <row r="57" spans="1:17" s="8" customFormat="1" ht="12">
      <c r="A57" s="24">
        <v>9</v>
      </c>
      <c r="B57" s="17">
        <v>5166041</v>
      </c>
      <c r="C57" s="18">
        <v>62500</v>
      </c>
      <c r="D57" s="19">
        <v>1.22</v>
      </c>
      <c r="E57" s="18">
        <v>3642018</v>
      </c>
      <c r="F57" s="18">
        <v>40660</v>
      </c>
      <c r="G57" s="19">
        <v>1.13</v>
      </c>
      <c r="H57" s="18">
        <v>1488332</v>
      </c>
      <c r="I57" s="18">
        <v>21236</v>
      </c>
      <c r="J57" s="19">
        <v>1.45</v>
      </c>
      <c r="K57" s="20">
        <v>35691</v>
      </c>
      <c r="L57" s="23">
        <v>604</v>
      </c>
      <c r="M57" s="19">
        <v>1.72</v>
      </c>
      <c r="N57" s="21">
        <v>2.25</v>
      </c>
      <c r="O57" s="21">
        <v>2.15</v>
      </c>
      <c r="P57" s="21">
        <v>2.46</v>
      </c>
      <c r="Q57" s="21">
        <v>2.62</v>
      </c>
    </row>
    <row r="58" spans="1:17" s="8" customFormat="1" ht="12">
      <c r="A58" s="24">
        <v>10</v>
      </c>
      <c r="B58" s="17">
        <v>5239545</v>
      </c>
      <c r="C58" s="18">
        <v>73504</v>
      </c>
      <c r="D58" s="19">
        <v>1.42</v>
      </c>
      <c r="E58" s="18">
        <v>3690179</v>
      </c>
      <c r="F58" s="18">
        <v>48161</v>
      </c>
      <c r="G58" s="19">
        <v>1.32</v>
      </c>
      <c r="H58" s="18">
        <v>1513242</v>
      </c>
      <c r="I58" s="18">
        <v>24910.49900000007</v>
      </c>
      <c r="J58" s="19">
        <v>1.67</v>
      </c>
      <c r="K58" s="20">
        <v>36124</v>
      </c>
      <c r="L58" s="23">
        <v>433</v>
      </c>
      <c r="M58" s="19">
        <v>1.21</v>
      </c>
      <c r="N58" s="21">
        <v>2.22</v>
      </c>
      <c r="O58" s="21">
        <v>2.13</v>
      </c>
      <c r="P58" s="21">
        <v>2.44</v>
      </c>
      <c r="Q58" s="21">
        <v>2.57</v>
      </c>
    </row>
    <row r="59" spans="1:17" s="8" customFormat="1" ht="12">
      <c r="A59" s="24">
        <v>11</v>
      </c>
      <c r="B59" s="17">
        <v>5324604</v>
      </c>
      <c r="C59" s="18">
        <v>85059</v>
      </c>
      <c r="D59" s="19">
        <v>1.6234043223218813</v>
      </c>
      <c r="E59" s="26">
        <v>3745344</v>
      </c>
      <c r="F59" s="26">
        <v>55165</v>
      </c>
      <c r="G59" s="27">
        <v>1.4949139323593787</v>
      </c>
      <c r="H59" s="26">
        <v>1542626</v>
      </c>
      <c r="I59" s="18">
        <v>29384</v>
      </c>
      <c r="J59" s="19">
        <v>1.9417912006143103</v>
      </c>
      <c r="K59" s="26">
        <v>36634</v>
      </c>
      <c r="L59" s="18">
        <v>510</v>
      </c>
      <c r="M59" s="19">
        <v>1.4118037869560403</v>
      </c>
      <c r="N59" s="21">
        <v>2.1963950746384144</v>
      </c>
      <c r="O59" s="21">
        <v>2.107220858751559</v>
      </c>
      <c r="P59" s="21">
        <v>2.4048920477160376</v>
      </c>
      <c r="Q59" s="21">
        <v>2.5336572582846535</v>
      </c>
    </row>
    <row r="60" spans="1:17" s="8" customFormat="1" ht="12">
      <c r="A60" s="24">
        <v>12</v>
      </c>
      <c r="B60" s="17">
        <v>5401662</v>
      </c>
      <c r="C60" s="18">
        <v>77058</v>
      </c>
      <c r="D60" s="19">
        <v>1.4472062147720282</v>
      </c>
      <c r="E60" s="26">
        <v>3797774</v>
      </c>
      <c r="F60" s="26">
        <v>52430</v>
      </c>
      <c r="G60" s="27">
        <v>1.3998714136805592</v>
      </c>
      <c r="H60" s="26">
        <v>1566810</v>
      </c>
      <c r="I60" s="18">
        <v>24184</v>
      </c>
      <c r="J60" s="19">
        <v>1.5677163486159316</v>
      </c>
      <c r="K60" s="26">
        <v>37078</v>
      </c>
      <c r="L60" s="18">
        <v>444</v>
      </c>
      <c r="M60" s="19">
        <v>1.2119888628050446</v>
      </c>
      <c r="N60" s="21">
        <v>2.1753214103363003</v>
      </c>
      <c r="O60" s="21">
        <v>2.0858207992366053</v>
      </c>
      <c r="P60" s="21">
        <v>2.384595451905464</v>
      </c>
      <c r="Q60" s="21">
        <v>2.4992448352122554</v>
      </c>
    </row>
    <row r="61" spans="1:19" s="8" customFormat="1" ht="12">
      <c r="A61" s="24">
        <v>13</v>
      </c>
      <c r="B61" s="17">
        <f>E61+H61+K61</f>
        <v>5489639</v>
      </c>
      <c r="C61" s="18">
        <f>B61-B60</f>
        <v>87977</v>
      </c>
      <c r="D61" s="19">
        <f>C61/B60*100</f>
        <v>1.6287024252905864</v>
      </c>
      <c r="E61" s="26">
        <v>3859532</v>
      </c>
      <c r="F61" s="26">
        <f>E61-E60</f>
        <v>61758</v>
      </c>
      <c r="G61" s="27">
        <f>F61/E60*100</f>
        <v>1.626163115551373</v>
      </c>
      <c r="H61" s="26">
        <v>1592610</v>
      </c>
      <c r="I61" s="18">
        <f>H61-H60</f>
        <v>25800</v>
      </c>
      <c r="J61" s="19">
        <f>I61/H60*100</f>
        <v>1.64665785896184</v>
      </c>
      <c r="K61" s="26">
        <v>37497</v>
      </c>
      <c r="L61" s="26">
        <f>K61-K60</f>
        <v>419</v>
      </c>
      <c r="M61" s="27">
        <f>L61/K60*100</f>
        <v>1.1300501645180432</v>
      </c>
      <c r="N61" s="28">
        <v>2.15</v>
      </c>
      <c r="O61" s="28">
        <v>2.06</v>
      </c>
      <c r="P61" s="28">
        <v>2.36</v>
      </c>
      <c r="Q61" s="28">
        <v>2.47</v>
      </c>
      <c r="R61" s="26"/>
      <c r="S61" s="27"/>
    </row>
    <row r="62" spans="1:19" s="8" customFormat="1" ht="12">
      <c r="A62" s="24"/>
      <c r="B62" s="17"/>
      <c r="C62" s="18"/>
      <c r="D62" s="19"/>
      <c r="E62" s="26"/>
      <c r="F62" s="26"/>
      <c r="G62" s="27"/>
      <c r="H62" s="26"/>
      <c r="I62" s="18"/>
      <c r="J62" s="19"/>
      <c r="K62" s="26"/>
      <c r="L62" s="26"/>
      <c r="M62" s="27"/>
      <c r="N62" s="29"/>
      <c r="O62" s="29"/>
      <c r="P62" s="29"/>
      <c r="Q62" s="29"/>
      <c r="R62" s="26"/>
      <c r="S62" s="27"/>
    </row>
    <row r="63" spans="1:19" s="7" customFormat="1" ht="12">
      <c r="A63" s="30">
        <v>14</v>
      </c>
      <c r="B63" s="17">
        <v>5585847</v>
      </c>
      <c r="C63" s="26">
        <v>96208</v>
      </c>
      <c r="D63" s="27">
        <v>1.7525378262577922</v>
      </c>
      <c r="E63" s="26">
        <v>3927099</v>
      </c>
      <c r="F63" s="26">
        <v>67567</v>
      </c>
      <c r="G63" s="27">
        <v>1.7506526698055618</v>
      </c>
      <c r="H63" s="26">
        <v>1620901</v>
      </c>
      <c r="I63" s="26">
        <v>28291</v>
      </c>
      <c r="J63" s="27">
        <v>1.7763922115269903</v>
      </c>
      <c r="K63" s="26">
        <v>37847</v>
      </c>
      <c r="L63" s="26">
        <v>350</v>
      </c>
      <c r="M63" s="27">
        <v>0.9334080059738112</v>
      </c>
      <c r="N63" s="28">
        <v>2.1316999910667085</v>
      </c>
      <c r="O63" s="28">
        <v>2.0430353296415498</v>
      </c>
      <c r="P63" s="28">
        <v>2.3396012464672427</v>
      </c>
      <c r="Q63" s="28">
        <v>2.4278278331175525</v>
      </c>
      <c r="R63" s="26"/>
      <c r="S63" s="27"/>
    </row>
    <row r="64" spans="1:22" s="8" customFormat="1" ht="12">
      <c r="A64" s="31">
        <v>15</v>
      </c>
      <c r="B64" s="32">
        <v>5679978</v>
      </c>
      <c r="C64" s="33">
        <v>94131</v>
      </c>
      <c r="D64" s="34">
        <v>1.68516967972807</v>
      </c>
      <c r="E64" s="35">
        <v>3993731</v>
      </c>
      <c r="F64" s="35">
        <v>66632</v>
      </c>
      <c r="G64" s="36">
        <v>1.6967232045843508</v>
      </c>
      <c r="H64" s="35">
        <v>1648139</v>
      </c>
      <c r="I64" s="33">
        <v>27238</v>
      </c>
      <c r="J64" s="34">
        <v>1.6804234188269362</v>
      </c>
      <c r="K64" s="35">
        <v>38108</v>
      </c>
      <c r="L64" s="35">
        <v>261</v>
      </c>
      <c r="M64" s="36">
        <v>0.6896187280365683</v>
      </c>
      <c r="N64" s="37">
        <v>2.1120171592213914</v>
      </c>
      <c r="O64" s="37">
        <v>2.023661333224496</v>
      </c>
      <c r="P64" s="37">
        <v>2.319403278485613</v>
      </c>
      <c r="Q64" s="37">
        <v>2.4024614254224836</v>
      </c>
      <c r="R64" s="26"/>
      <c r="S64" s="27"/>
      <c r="T64" s="7"/>
      <c r="U64" s="7"/>
      <c r="V64" s="7"/>
    </row>
    <row r="65" ht="12">
      <c r="N65" s="26"/>
    </row>
  </sheetData>
  <mergeCells count="6">
    <mergeCell ref="A6:A7"/>
    <mergeCell ref="K6:M6"/>
    <mergeCell ref="N6:Q6"/>
    <mergeCell ref="B6:D6"/>
    <mergeCell ref="E6:G6"/>
    <mergeCell ref="H6:J6"/>
  </mergeCells>
  <printOptions/>
  <pageMargins left="0.7874015748031497" right="0.4330708661417323" top="0.7874015748031497" bottom="0.7086614173228347" header="0.196850393700787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東京都総務局統計部</dc:creator>
  <cp:keywords/>
  <dc:description/>
  <cp:lastModifiedBy>東京都総務局統計部</cp:lastModifiedBy>
  <cp:lastPrinted>2003-03-05T02:22:05Z</cp:lastPrinted>
  <dcterms:created xsi:type="dcterms:W3CDTF">2003-03-04T05:12:02Z</dcterms:created>
  <dcterms:modified xsi:type="dcterms:W3CDTF">2003-03-05T03:01:04Z</dcterms:modified>
  <cp:category/>
  <cp:version/>
  <cp:contentType/>
  <cp:contentStatus/>
</cp:coreProperties>
</file>