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第６表" sheetId="1" r:id="rId1"/>
  </sheets>
  <definedNames/>
  <calcPr fullCalcOnLoad="1"/>
</workbook>
</file>

<file path=xl/sharedStrings.xml><?xml version="1.0" encoding="utf-8"?>
<sst xmlns="http://schemas.openxmlformats.org/spreadsheetml/2006/main" count="42" uniqueCount="18">
  <si>
    <t>年　次</t>
  </si>
  <si>
    <t>総　　　　　　数</t>
  </si>
  <si>
    <t>区　　　　　　部</t>
  </si>
  <si>
    <t>市　　　　　　部</t>
  </si>
  <si>
    <t>町　　　村　　　部</t>
  </si>
  <si>
    <t>郡　　　　　　部</t>
  </si>
  <si>
    <t>島　　　　　　部</t>
  </si>
  <si>
    <t>人　口</t>
  </si>
  <si>
    <t xml:space="preserve">        －</t>
  </si>
  <si>
    <t xml:space="preserve">      －</t>
  </si>
  <si>
    <t xml:space="preserve">       －</t>
  </si>
  <si>
    <t xml:space="preserve">      (単位   人,％)</t>
  </si>
  <si>
    <t>増 減 数</t>
  </si>
  <si>
    <t>増 減 率</t>
  </si>
  <si>
    <t xml:space="preserve"> 昭和32年</t>
  </si>
  <si>
    <t xml:space="preserve"> 平成 2 </t>
  </si>
  <si>
    <t>住民基本台帳による東京都の世帯と人口（町丁別・年齢別）／平成15年１月</t>
  </si>
  <si>
    <t>参考表第 ６ 表     地 域 別 老 年 人 口 ( 昭 和 3 2 年 ～ 平 成 15 年 ）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</si>
</sst>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\ ###\ ##0"/>
    <numFmt numFmtId="178" formatCode="_ #\ ###\ ##0\ ;\ \-#\ ###\ ##0"/>
    <numFmt numFmtId="179" formatCode="_#\ ###\ ##0\ ;\-#\ ###\ ##0"/>
    <numFmt numFmtId="180" formatCode="#\ ###\ ##0\ ;\-#\ ###\ ##0"/>
    <numFmt numFmtId="181" formatCode="##0.00"/>
    <numFmt numFmtId="182" formatCode="##.00"/>
    <numFmt numFmtId="183" formatCode="###\ ###\ ##0.00"/>
    <numFmt numFmtId="184" formatCode="###\ ###\ ##0;&quot;△&quot;##\ ##0"/>
    <numFmt numFmtId="185" formatCode="###\ ###\ ##0;&quot;△&quot;\ ###\ ##0"/>
    <numFmt numFmtId="186" formatCode="#\ ##0.00;&quot;△&quot;\ \ ##0.00"/>
    <numFmt numFmtId="187" formatCode="###\ ###\ ##0;&quot;△&quot;"/>
    <numFmt numFmtId="188" formatCode="###\ ###\ ##0;&quot;△&quot;\ ##\ ##0"/>
    <numFmt numFmtId="189" formatCode="###\ ###\ ##0\:&quot;△&quot;"/>
    <numFmt numFmtId="190" formatCode="###\ ###\ ##0\:&quot;△&quot;##\ ##0"/>
    <numFmt numFmtId="191" formatCode="##\ ###\ ##0_ "/>
    <numFmt numFmtId="192" formatCode="##,###,##0"/>
    <numFmt numFmtId="193" formatCode="#\ ##0.00;\-#\ ##0.00"/>
    <numFmt numFmtId="194" formatCode="#\ ##0.00"/>
    <numFmt numFmtId="195" formatCode="##\ ###\ ###"/>
    <numFmt numFmtId="196" formatCode="##\ ###\ ###_ "/>
    <numFmt numFmtId="197" formatCode="##\ ###\ #00\ "/>
    <numFmt numFmtId="198" formatCode="##\ ###\ ###\ "/>
    <numFmt numFmtId="199" formatCode="##\ ###\ ##0;&quot;△&quot;##\ ##0"/>
    <numFmt numFmtId="200" formatCode="#\ ##0.00;&quot;△&quot;;\-#,##0.00"/>
    <numFmt numFmtId="201" formatCode="#\ ##0.00;&quot;△&quot;\ ##0.00"/>
    <numFmt numFmtId="202" formatCode="###\ ##\-"/>
    <numFmt numFmtId="203" formatCode="###\ ###"/>
    <numFmt numFmtId="204" formatCode="###\ ###\:\-"/>
    <numFmt numFmtId="205" formatCode="###\ ###\:&quot;-&quot;"/>
    <numFmt numFmtId="206" formatCode="###\ ###\ ###"/>
    <numFmt numFmtId="207" formatCode="0_ "/>
    <numFmt numFmtId="208" formatCode="###\ ###\ ##0;&quot;△&quot;##0.00\ \ "/>
    <numFmt numFmtId="209" formatCode="###\ ###\ ##0;&quot;△&quot;##0\ \ "/>
    <numFmt numFmtId="210" formatCode="###\ ###\ ##0;&quot;△&quot;##0.\ \ "/>
    <numFmt numFmtId="211" formatCode="###\ ###\ ##0;&quot;△&quot;###\ "/>
    <numFmt numFmtId="212" formatCode="###\ ###\ ##0;&quot;△&quot;\ ##0\ "/>
    <numFmt numFmtId="213" formatCode="###\ ###\ ##0;&quot;△&quot;###\ ##0\ "/>
    <numFmt numFmtId="214" formatCode="###\ ##0;&quot;△&quot;General"/>
    <numFmt numFmtId="215" formatCode="###\ ##0;&quot;△&quot;\ General"/>
    <numFmt numFmtId="216" formatCode="###\ ##0;&quot;△&quot;##\ ##0"/>
    <numFmt numFmtId="217" formatCode="##0.00;&quot;△&quot;General"/>
    <numFmt numFmtId="218" formatCode="##0.00;&quot;△&quot;\ #0.00"/>
    <numFmt numFmtId="219" formatCode="#,##0_ ;[Red]\-#,##0\ "/>
    <numFmt numFmtId="220" formatCode="##\ ###\ ##\-"/>
    <numFmt numFmtId="221" formatCode="0.00_);[Red]\(0.00\)"/>
    <numFmt numFmtId="222" formatCode="###.0\ ###\ ##0;&quot;△&quot;\ ###.0\ ##0"/>
    <numFmt numFmtId="223" formatCode="###.\ ###\ ##0;&quot;△&quot;\ ###.\ ##0"/>
    <numFmt numFmtId="224" formatCode="##.\ ###\ ##0;&quot;△&quot;\ ##.\ ##0"/>
    <numFmt numFmtId="225" formatCode="#.\ ###\ ##0;&quot;△&quot;\ #.\ ##0"/>
    <numFmt numFmtId="226" formatCode=".\ ###\ ##0;&quot;△&quot;\ .\ ##00;"/>
    <numFmt numFmtId="227" formatCode=".\ ###\ ##0;&quot;△&quot;\ .\ ##0;"/>
    <numFmt numFmtId="228" formatCode=".\ ###\ ##0;&quot;△&quot;\ .\ ##000;"/>
    <numFmt numFmtId="229" formatCode=".\ ###\ ##0;&quot;△&quot;\ .\ ##0000;"/>
    <numFmt numFmtId="230" formatCode=".\ ###\ ##0;&quot;△&quot;\ .\ ##;"/>
    <numFmt numFmtId="231" formatCode=".\ ###\ ##0;&quot;△&quot;\ .\ #;"/>
    <numFmt numFmtId="232" formatCode=".\ ###\ ##0;&quot;△&quot;\ \ ;"/>
    <numFmt numFmtId="233" formatCode="&quot;Yes&quot;;&quot;Yes&quot;;&quot;No&quot;"/>
    <numFmt numFmtId="234" formatCode="&quot;True&quot;;&quot;True&quot;;&quot;False&quot;"/>
    <numFmt numFmtId="235" formatCode="&quot;On&quot;;&quot;On&quot;;&quot;Off&quot;"/>
  </numFmts>
  <fonts count="14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明朝"/>
      <family val="1"/>
    </font>
    <font>
      <u val="single"/>
      <sz val="11"/>
      <color indexed="36"/>
      <name val="ＭＳ Ｐ明朝"/>
      <family val="1"/>
    </font>
    <font>
      <sz val="12"/>
      <name val="ＭＳ Ｐ明朝"/>
      <family val="1"/>
    </font>
    <font>
      <sz val="8.5"/>
      <name val="ＭＳ 明朝"/>
      <family val="1"/>
    </font>
    <font>
      <sz val="17"/>
      <name val="ＭＳ Ｐ明朝"/>
      <family val="1"/>
    </font>
    <font>
      <sz val="8.5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8" fillId="0" borderId="0" xfId="21" applyFont="1" applyFill="1">
      <alignment/>
      <protection/>
    </xf>
    <xf numFmtId="177" fontId="8" fillId="0" borderId="0" xfId="21" applyNumberFormat="1" applyFont="1" applyFill="1">
      <alignment/>
      <protection/>
    </xf>
    <xf numFmtId="0" fontId="9" fillId="0" borderId="0" xfId="21" applyFont="1" applyFill="1" applyAlignment="1">
      <alignment horizontal="center"/>
      <protection/>
    </xf>
    <xf numFmtId="0" fontId="10" fillId="0" borderId="0" xfId="21" applyFont="1" applyFill="1">
      <alignment/>
      <protection/>
    </xf>
    <xf numFmtId="0" fontId="10" fillId="0" borderId="0" xfId="22" applyFont="1" applyFill="1">
      <alignment/>
      <protection/>
    </xf>
    <xf numFmtId="0" fontId="11" fillId="0" borderId="1" xfId="22" applyFont="1" applyFill="1" applyBorder="1">
      <alignment/>
      <protection/>
    </xf>
    <xf numFmtId="0" fontId="11" fillId="0" borderId="0" xfId="22" applyFont="1" applyFill="1" applyBorder="1">
      <alignment/>
      <protection/>
    </xf>
    <xf numFmtId="0" fontId="11" fillId="0" borderId="0" xfId="22" applyFont="1" applyFill="1">
      <alignment/>
      <protection/>
    </xf>
    <xf numFmtId="176" fontId="11" fillId="0" borderId="2" xfId="0" applyNumberFormat="1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/>
    </xf>
    <xf numFmtId="176" fontId="11" fillId="0" borderId="4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76" fontId="11" fillId="0" borderId="0" xfId="0" applyNumberFormat="1" applyFont="1" applyFill="1" applyAlignment="1">
      <alignment/>
    </xf>
    <xf numFmtId="176" fontId="11" fillId="0" borderId="6" xfId="0" applyNumberFormat="1" applyFont="1" applyFill="1" applyBorder="1" applyAlignment="1">
      <alignment/>
    </xf>
    <xf numFmtId="176" fontId="11" fillId="0" borderId="0" xfId="0" applyNumberFormat="1" applyFont="1" applyFill="1" applyBorder="1" applyAlignment="1">
      <alignment/>
    </xf>
    <xf numFmtId="176" fontId="11" fillId="0" borderId="0" xfId="0" applyNumberFormat="1" applyFont="1" applyFill="1" applyAlignment="1">
      <alignment horizontal="left"/>
    </xf>
    <xf numFmtId="185" fontId="11" fillId="0" borderId="6" xfId="0" applyNumberFormat="1" applyFont="1" applyFill="1" applyBorder="1" applyAlignment="1">
      <alignment horizontal="right"/>
    </xf>
    <xf numFmtId="185" fontId="11" fillId="0" borderId="0" xfId="0" applyNumberFormat="1" applyFont="1" applyFill="1" applyAlignment="1">
      <alignment horizontal="right"/>
    </xf>
    <xf numFmtId="186" fontId="11" fillId="0" borderId="0" xfId="0" applyNumberFormat="1" applyFont="1" applyFill="1" applyAlignment="1">
      <alignment horizontal="right"/>
    </xf>
    <xf numFmtId="176" fontId="11" fillId="0" borderId="0" xfId="0" applyNumberFormat="1" applyFont="1" applyFill="1" applyAlignment="1">
      <alignment horizontal="right"/>
    </xf>
    <xf numFmtId="183" fontId="11" fillId="0" borderId="0" xfId="0" applyNumberFormat="1" applyFont="1" applyFill="1" applyAlignment="1">
      <alignment horizontal="right"/>
    </xf>
    <xf numFmtId="176" fontId="11" fillId="0" borderId="0" xfId="0" applyNumberFormat="1" applyFont="1" applyFill="1" applyAlignment="1">
      <alignment horizontal="centerContinuous"/>
    </xf>
    <xf numFmtId="188" fontId="11" fillId="0" borderId="0" xfId="0" applyNumberFormat="1" applyFont="1" applyFill="1" applyAlignment="1">
      <alignment horizontal="right"/>
    </xf>
    <xf numFmtId="184" fontId="11" fillId="0" borderId="0" xfId="0" applyNumberFormat="1" applyFont="1" applyFill="1" applyAlignment="1">
      <alignment horizontal="right"/>
    </xf>
    <xf numFmtId="176" fontId="11" fillId="0" borderId="0" xfId="0" applyNumberFormat="1" applyFont="1" applyFill="1" applyAlignment="1">
      <alignment horizontal="center"/>
    </xf>
    <xf numFmtId="176" fontId="11" fillId="0" borderId="0" xfId="0" applyNumberFormat="1" applyFont="1" applyFill="1" applyAlignment="1">
      <alignment/>
    </xf>
    <xf numFmtId="185" fontId="11" fillId="0" borderId="0" xfId="0" applyNumberFormat="1" applyFont="1" applyFill="1" applyBorder="1" applyAlignment="1">
      <alignment horizontal="right"/>
    </xf>
    <xf numFmtId="186" fontId="11" fillId="0" borderId="0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 horizontal="center"/>
    </xf>
    <xf numFmtId="176" fontId="11" fillId="0" borderId="7" xfId="0" applyNumberFormat="1" applyFont="1" applyFill="1" applyAlignment="1">
      <alignment horizontal="center"/>
    </xf>
    <xf numFmtId="185" fontId="11" fillId="0" borderId="8" xfId="0" applyNumberFormat="1" applyFont="1" applyFill="1" applyBorder="1" applyAlignment="1">
      <alignment horizontal="right"/>
    </xf>
    <xf numFmtId="185" fontId="11" fillId="0" borderId="7" xfId="0" applyNumberFormat="1" applyFont="1" applyFill="1" applyAlignment="1">
      <alignment horizontal="right"/>
    </xf>
    <xf numFmtId="186" fontId="11" fillId="0" borderId="7" xfId="0" applyNumberFormat="1" applyFont="1" applyFill="1" applyAlignment="1">
      <alignment horizontal="right"/>
    </xf>
    <xf numFmtId="185" fontId="11" fillId="0" borderId="7" xfId="0" applyNumberFormat="1" applyFont="1" applyFill="1" applyBorder="1" applyAlignment="1">
      <alignment horizontal="right"/>
    </xf>
    <xf numFmtId="186" fontId="11" fillId="0" borderId="7" xfId="0" applyNumberFormat="1" applyFont="1" applyFill="1" applyBorder="1" applyAlignment="1">
      <alignment horizontal="right"/>
    </xf>
    <xf numFmtId="0" fontId="13" fillId="0" borderId="0" xfId="22" applyFont="1" applyFill="1">
      <alignment/>
      <protection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center"/>
    </xf>
    <xf numFmtId="176" fontId="11" fillId="0" borderId="4" xfId="0" applyNumberFormat="1" applyFont="1" applyFill="1" applyBorder="1" applyAlignment="1">
      <alignment horizontal="center" vertical="center"/>
    </xf>
    <xf numFmtId="176" fontId="11" fillId="0" borderId="9" xfId="0" applyNumberFormat="1" applyFont="1" applyFill="1" applyBorder="1" applyAlignment="1">
      <alignment horizontal="center" vertical="center"/>
    </xf>
    <xf numFmtId="176" fontId="11" fillId="0" borderId="5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center" vertical="center"/>
    </xf>
    <xf numFmtId="176" fontId="11" fillId="0" borderId="12" xfId="0" applyNumberFormat="1" applyFont="1" applyFill="1" applyBorder="1" applyAlignment="1">
      <alignment horizontal="center" vertical="center"/>
    </xf>
    <xf numFmtId="176" fontId="11" fillId="0" borderId="13" xfId="0" applyNumberFormat="1" applyFont="1" applyFill="1" applyBorder="1" applyAlignment="1">
      <alignment horizontal="center" vertical="center"/>
    </xf>
    <xf numFmtId="176" fontId="11" fillId="0" borderId="14" xfId="0" applyNumberFormat="1" applyFont="1" applyFill="1" applyBorder="1" applyAlignment="1">
      <alignment horizontal="center" vertical="center"/>
    </xf>
    <xf numFmtId="176" fontId="11" fillId="0" borderId="15" xfId="0" applyNumberFormat="1" applyFont="1" applyFill="1" applyBorder="1" applyAlignment="1">
      <alignment horizontal="center" vertical="center"/>
    </xf>
    <xf numFmtId="0" fontId="9" fillId="0" borderId="0" xfId="21" applyFont="1" applyFill="1" applyAlignment="1">
      <alignment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．２．３．４表" xfId="21"/>
    <cellStyle name="標準_１．４表　（参考表１．２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"/>
  <dimension ref="A1:AH6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75390625" style="37" customWidth="1"/>
    <col min="2" max="18" width="8.875" style="37" customWidth="1"/>
    <col min="19" max="19" width="8.125" style="37" bestFit="1" customWidth="1"/>
    <col min="20" max="20" width="10.00390625" style="37" customWidth="1"/>
    <col min="21" max="21" width="3.50390625" style="37" customWidth="1"/>
    <col min="22" max="33" width="8.125" style="37" customWidth="1"/>
    <col min="34" max="16384" width="9.00390625" style="37" customWidth="1"/>
  </cols>
  <sheetData>
    <row r="1" spans="1:19" s="1" customFormat="1" ht="10.5">
      <c r="A1" s="38" t="s">
        <v>16</v>
      </c>
      <c r="B1" s="2"/>
      <c r="C1" s="2"/>
      <c r="D1" s="2"/>
      <c r="F1" s="2"/>
      <c r="G1" s="2"/>
      <c r="I1" s="2"/>
      <c r="J1" s="2"/>
      <c r="K1" s="2"/>
      <c r="L1" s="2"/>
      <c r="M1" s="2"/>
      <c r="O1" s="2"/>
      <c r="P1" s="2"/>
      <c r="R1" s="2"/>
      <c r="S1" s="2"/>
    </row>
    <row r="2" spans="1:20" s="4" customFormat="1" ht="20.25">
      <c r="A2" s="50" t="s">
        <v>17</v>
      </c>
      <c r="B2" s="50"/>
      <c r="C2" s="50"/>
      <c r="D2" s="50"/>
      <c r="E2" s="50"/>
      <c r="F2" s="50"/>
      <c r="G2" s="50"/>
      <c r="H2" s="50"/>
      <c r="I2" s="50"/>
      <c r="J2" s="50"/>
      <c r="K2" s="39"/>
      <c r="L2" s="39"/>
      <c r="M2" s="39"/>
      <c r="N2" s="39"/>
      <c r="O2" s="39"/>
      <c r="P2" s="39"/>
      <c r="Q2" s="39"/>
      <c r="R2" s="39"/>
      <c r="S2" s="39"/>
      <c r="T2" s="3"/>
    </row>
    <row r="3" s="4" customFormat="1" ht="10.5" customHeight="1"/>
    <row r="4" s="5" customFormat="1" ht="10.5"/>
    <row r="5" spans="1:34" s="8" customFormat="1" ht="12.7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 t="s">
        <v>11</v>
      </c>
      <c r="S5" s="6"/>
      <c r="T5" s="7"/>
      <c r="AH5" s="7"/>
    </row>
    <row r="6" spans="1:19" s="8" customFormat="1" ht="14.25" customHeight="1" thickTop="1">
      <c r="A6" s="48" t="s">
        <v>0</v>
      </c>
      <c r="B6" s="43" t="s">
        <v>1</v>
      </c>
      <c r="C6" s="43"/>
      <c r="D6" s="43"/>
      <c r="E6" s="43" t="s">
        <v>2</v>
      </c>
      <c r="F6" s="43"/>
      <c r="G6" s="43"/>
      <c r="H6" s="46" t="s">
        <v>3</v>
      </c>
      <c r="I6" s="46"/>
      <c r="J6" s="46"/>
      <c r="K6" s="45" t="s">
        <v>4</v>
      </c>
      <c r="L6" s="46"/>
      <c r="M6" s="47"/>
      <c r="N6" s="9"/>
      <c r="O6" s="9"/>
      <c r="P6" s="9"/>
      <c r="Q6" s="9"/>
      <c r="R6" s="9"/>
      <c r="S6" s="9"/>
    </row>
    <row r="7" spans="1:19" s="8" customFormat="1" ht="12">
      <c r="A7" s="48"/>
      <c r="B7" s="44"/>
      <c r="C7" s="44"/>
      <c r="D7" s="44"/>
      <c r="E7" s="44"/>
      <c r="F7" s="44"/>
      <c r="G7" s="44"/>
      <c r="H7" s="44"/>
      <c r="I7" s="44"/>
      <c r="J7" s="44"/>
      <c r="K7" s="42"/>
      <c r="L7" s="44"/>
      <c r="M7" s="44"/>
      <c r="N7" s="40" t="s">
        <v>5</v>
      </c>
      <c r="O7" s="41"/>
      <c r="P7" s="42"/>
      <c r="Q7" s="40" t="s">
        <v>6</v>
      </c>
      <c r="R7" s="41"/>
      <c r="S7" s="41"/>
    </row>
    <row r="8" spans="1:19" s="8" customFormat="1" ht="12">
      <c r="A8" s="49"/>
      <c r="B8" s="12" t="s">
        <v>7</v>
      </c>
      <c r="C8" s="12" t="s">
        <v>12</v>
      </c>
      <c r="D8" s="10" t="s">
        <v>13</v>
      </c>
      <c r="E8" s="12" t="s">
        <v>7</v>
      </c>
      <c r="F8" s="12" t="s">
        <v>12</v>
      </c>
      <c r="G8" s="10" t="s">
        <v>13</v>
      </c>
      <c r="H8" s="12" t="s">
        <v>7</v>
      </c>
      <c r="I8" s="12" t="s">
        <v>12</v>
      </c>
      <c r="J8" s="10" t="s">
        <v>13</v>
      </c>
      <c r="K8" s="13" t="s">
        <v>7</v>
      </c>
      <c r="L8" s="12" t="s">
        <v>12</v>
      </c>
      <c r="M8" s="10" t="s">
        <v>13</v>
      </c>
      <c r="N8" s="12" t="s">
        <v>7</v>
      </c>
      <c r="O8" s="12" t="s">
        <v>12</v>
      </c>
      <c r="P8" s="10" t="s">
        <v>13</v>
      </c>
      <c r="Q8" s="12" t="s">
        <v>7</v>
      </c>
      <c r="R8" s="12" t="s">
        <v>12</v>
      </c>
      <c r="S8" s="11" t="s">
        <v>13</v>
      </c>
    </row>
    <row r="9" spans="1:19" s="8" customFormat="1" ht="12">
      <c r="A9" s="14"/>
      <c r="B9" s="15"/>
      <c r="C9" s="14"/>
      <c r="D9" s="14"/>
      <c r="E9" s="14"/>
      <c r="F9" s="14"/>
      <c r="G9" s="14"/>
      <c r="H9" s="14"/>
      <c r="I9" s="14"/>
      <c r="J9" s="14"/>
      <c r="K9" s="16"/>
      <c r="L9" s="16"/>
      <c r="M9" s="16"/>
      <c r="N9" s="14"/>
      <c r="O9" s="14"/>
      <c r="P9" s="14"/>
      <c r="Q9" s="14"/>
      <c r="R9" s="14"/>
      <c r="S9" s="14"/>
    </row>
    <row r="10" spans="1:19" s="8" customFormat="1" ht="12">
      <c r="A10" s="17" t="s">
        <v>14</v>
      </c>
      <c r="B10" s="18">
        <v>298032</v>
      </c>
      <c r="C10" s="19" t="s">
        <v>8</v>
      </c>
      <c r="D10" s="20" t="s">
        <v>9</v>
      </c>
      <c r="E10" s="19">
        <v>249823</v>
      </c>
      <c r="F10" s="19" t="s">
        <v>8</v>
      </c>
      <c r="G10" s="20" t="s">
        <v>9</v>
      </c>
      <c r="H10" s="19">
        <v>42936</v>
      </c>
      <c r="I10" s="19" t="s">
        <v>8</v>
      </c>
      <c r="J10" s="19" t="s">
        <v>9</v>
      </c>
      <c r="K10" s="21">
        <v>5273</v>
      </c>
      <c r="L10" s="21" t="s">
        <v>10</v>
      </c>
      <c r="M10" s="20" t="s">
        <v>9</v>
      </c>
      <c r="N10" s="21">
        <v>2309</v>
      </c>
      <c r="O10" s="21" t="s">
        <v>10</v>
      </c>
      <c r="P10" s="20" t="s">
        <v>9</v>
      </c>
      <c r="Q10" s="21">
        <v>2964</v>
      </c>
      <c r="R10" s="21" t="s">
        <v>10</v>
      </c>
      <c r="S10" s="22" t="s">
        <v>9</v>
      </c>
    </row>
    <row r="11" spans="1:19" s="8" customFormat="1" ht="12">
      <c r="A11" s="23">
        <v>33</v>
      </c>
      <c r="B11" s="18">
        <v>314735</v>
      </c>
      <c r="C11" s="19">
        <v>16703</v>
      </c>
      <c r="D11" s="20">
        <v>5.6</v>
      </c>
      <c r="E11" s="19">
        <v>263843</v>
      </c>
      <c r="F11" s="19">
        <v>14020</v>
      </c>
      <c r="G11" s="20">
        <v>5.61</v>
      </c>
      <c r="H11" s="19">
        <v>45556</v>
      </c>
      <c r="I11" s="19">
        <v>2620</v>
      </c>
      <c r="J11" s="20">
        <v>6.1</v>
      </c>
      <c r="K11" s="21">
        <v>5336</v>
      </c>
      <c r="L11" s="24">
        <v>63</v>
      </c>
      <c r="M11" s="20">
        <v>1.19</v>
      </c>
      <c r="N11" s="21">
        <v>2355</v>
      </c>
      <c r="O11" s="25">
        <v>46</v>
      </c>
      <c r="P11" s="20">
        <v>1.99</v>
      </c>
      <c r="Q11" s="21">
        <v>2981</v>
      </c>
      <c r="R11" s="25">
        <v>17</v>
      </c>
      <c r="S11" s="20">
        <v>0.57</v>
      </c>
    </row>
    <row r="12" spans="1:19" s="8" customFormat="1" ht="12">
      <c r="A12" s="26">
        <v>34</v>
      </c>
      <c r="B12" s="18">
        <v>334084</v>
      </c>
      <c r="C12" s="19">
        <v>19349</v>
      </c>
      <c r="D12" s="20">
        <v>6.15</v>
      </c>
      <c r="E12" s="19">
        <v>280015</v>
      </c>
      <c r="F12" s="19">
        <v>16172</v>
      </c>
      <c r="G12" s="20">
        <v>6.13</v>
      </c>
      <c r="H12" s="19">
        <v>48497</v>
      </c>
      <c r="I12" s="19">
        <v>2941</v>
      </c>
      <c r="J12" s="20">
        <v>6.46</v>
      </c>
      <c r="K12" s="21">
        <v>5572</v>
      </c>
      <c r="L12" s="24">
        <v>236</v>
      </c>
      <c r="M12" s="20">
        <v>4.42</v>
      </c>
      <c r="N12" s="21">
        <v>2570</v>
      </c>
      <c r="O12" s="25">
        <v>215</v>
      </c>
      <c r="P12" s="20">
        <v>9.13</v>
      </c>
      <c r="Q12" s="21">
        <v>3002</v>
      </c>
      <c r="R12" s="25">
        <v>21</v>
      </c>
      <c r="S12" s="20">
        <v>0.7</v>
      </c>
    </row>
    <row r="13" spans="1:19" s="8" customFormat="1" ht="12">
      <c r="A13" s="26">
        <v>35</v>
      </c>
      <c r="B13" s="18">
        <v>354573</v>
      </c>
      <c r="C13" s="19">
        <v>20489</v>
      </c>
      <c r="D13" s="20">
        <v>6.13</v>
      </c>
      <c r="E13" s="19">
        <v>296056</v>
      </c>
      <c r="F13" s="19">
        <v>16041</v>
      </c>
      <c r="G13" s="20">
        <v>5.73</v>
      </c>
      <c r="H13" s="19">
        <v>52783</v>
      </c>
      <c r="I13" s="19">
        <v>4286</v>
      </c>
      <c r="J13" s="20">
        <v>8.84</v>
      </c>
      <c r="K13" s="21">
        <v>5734</v>
      </c>
      <c r="L13" s="24">
        <v>162</v>
      </c>
      <c r="M13" s="20">
        <v>2.91</v>
      </c>
      <c r="N13" s="21">
        <v>2584</v>
      </c>
      <c r="O13" s="25">
        <v>14</v>
      </c>
      <c r="P13" s="20">
        <v>0.54</v>
      </c>
      <c r="Q13" s="21">
        <v>3150</v>
      </c>
      <c r="R13" s="25">
        <v>148</v>
      </c>
      <c r="S13" s="20">
        <v>4.93</v>
      </c>
    </row>
    <row r="14" spans="1:19" s="8" customFormat="1" ht="12">
      <c r="A14" s="26">
        <v>36</v>
      </c>
      <c r="B14" s="18">
        <v>372639</v>
      </c>
      <c r="C14" s="19">
        <v>18066</v>
      </c>
      <c r="D14" s="20">
        <v>5.1</v>
      </c>
      <c r="E14" s="19">
        <v>311330</v>
      </c>
      <c r="F14" s="19">
        <v>15274</v>
      </c>
      <c r="G14" s="20">
        <v>5.16</v>
      </c>
      <c r="H14" s="19">
        <v>55511</v>
      </c>
      <c r="I14" s="19">
        <v>2728</v>
      </c>
      <c r="J14" s="20">
        <v>5.17</v>
      </c>
      <c r="K14" s="21">
        <v>5798</v>
      </c>
      <c r="L14" s="24">
        <v>64</v>
      </c>
      <c r="M14" s="20">
        <v>1.12</v>
      </c>
      <c r="N14" s="21">
        <v>2671</v>
      </c>
      <c r="O14" s="25">
        <v>87</v>
      </c>
      <c r="P14" s="20">
        <v>3.37</v>
      </c>
      <c r="Q14" s="21">
        <v>3127</v>
      </c>
      <c r="R14" s="25">
        <v>-23</v>
      </c>
      <c r="S14" s="20">
        <v>-0.73</v>
      </c>
    </row>
    <row r="15" spans="1:19" s="8" customFormat="1" ht="12">
      <c r="A15" s="26"/>
      <c r="B15" s="18"/>
      <c r="C15" s="19"/>
      <c r="D15" s="20"/>
      <c r="E15" s="19"/>
      <c r="F15" s="19"/>
      <c r="G15" s="20"/>
      <c r="H15" s="19"/>
      <c r="I15" s="19"/>
      <c r="J15" s="20"/>
      <c r="K15" s="21"/>
      <c r="L15" s="24"/>
      <c r="M15" s="20"/>
      <c r="N15" s="21"/>
      <c r="O15" s="25"/>
      <c r="P15" s="20"/>
      <c r="Q15" s="21"/>
      <c r="R15" s="25"/>
      <c r="S15" s="20"/>
    </row>
    <row r="16" spans="1:19" s="8" customFormat="1" ht="12">
      <c r="A16" s="26">
        <v>37</v>
      </c>
      <c r="B16" s="18">
        <v>388548</v>
      </c>
      <c r="C16" s="19">
        <v>15909</v>
      </c>
      <c r="D16" s="20">
        <v>4.27</v>
      </c>
      <c r="E16" s="19">
        <v>323139</v>
      </c>
      <c r="F16" s="19">
        <v>11809</v>
      </c>
      <c r="G16" s="20">
        <v>3.79</v>
      </c>
      <c r="H16" s="19">
        <v>59541</v>
      </c>
      <c r="I16" s="19">
        <v>4030</v>
      </c>
      <c r="J16" s="20">
        <v>7.26</v>
      </c>
      <c r="K16" s="21">
        <v>5868</v>
      </c>
      <c r="L16" s="24">
        <v>70</v>
      </c>
      <c r="M16" s="20">
        <v>1.21</v>
      </c>
      <c r="N16" s="21">
        <v>2696</v>
      </c>
      <c r="O16" s="25">
        <v>25</v>
      </c>
      <c r="P16" s="20">
        <v>0.94</v>
      </c>
      <c r="Q16" s="21">
        <v>3172</v>
      </c>
      <c r="R16" s="25">
        <v>45</v>
      </c>
      <c r="S16" s="20">
        <v>1.44</v>
      </c>
    </row>
    <row r="17" spans="1:19" s="8" customFormat="1" ht="12">
      <c r="A17" s="26">
        <v>38</v>
      </c>
      <c r="B17" s="18">
        <v>409842</v>
      </c>
      <c r="C17" s="19">
        <v>21294</v>
      </c>
      <c r="D17" s="20">
        <v>5.48</v>
      </c>
      <c r="E17" s="19">
        <v>340137</v>
      </c>
      <c r="F17" s="19">
        <v>16998</v>
      </c>
      <c r="G17" s="20">
        <v>5.26</v>
      </c>
      <c r="H17" s="19">
        <v>63828</v>
      </c>
      <c r="I17" s="19">
        <v>4287</v>
      </c>
      <c r="J17" s="20">
        <v>7.2</v>
      </c>
      <c r="K17" s="21">
        <v>5877</v>
      </c>
      <c r="L17" s="24">
        <v>9</v>
      </c>
      <c r="M17" s="20">
        <v>0.15</v>
      </c>
      <c r="N17" s="21">
        <v>2700</v>
      </c>
      <c r="O17" s="25">
        <v>4</v>
      </c>
      <c r="P17" s="20">
        <v>0.15</v>
      </c>
      <c r="Q17" s="21">
        <v>3177</v>
      </c>
      <c r="R17" s="25">
        <v>5</v>
      </c>
      <c r="S17" s="20">
        <v>0.16</v>
      </c>
    </row>
    <row r="18" spans="1:19" s="8" customFormat="1" ht="12">
      <c r="A18" s="26">
        <v>39</v>
      </c>
      <c r="B18" s="18">
        <v>429845</v>
      </c>
      <c r="C18" s="19">
        <v>20003</v>
      </c>
      <c r="D18" s="20">
        <v>4.88</v>
      </c>
      <c r="E18" s="19">
        <v>354319</v>
      </c>
      <c r="F18" s="19">
        <v>14182</v>
      </c>
      <c r="G18" s="20">
        <v>4.17</v>
      </c>
      <c r="H18" s="19">
        <v>69529</v>
      </c>
      <c r="I18" s="19">
        <v>5701</v>
      </c>
      <c r="J18" s="20">
        <v>8.93</v>
      </c>
      <c r="K18" s="21">
        <v>5997</v>
      </c>
      <c r="L18" s="24">
        <v>120</v>
      </c>
      <c r="M18" s="20">
        <v>2.04</v>
      </c>
      <c r="N18" s="21">
        <v>2761</v>
      </c>
      <c r="O18" s="25">
        <v>61</v>
      </c>
      <c r="P18" s="20">
        <v>2.26</v>
      </c>
      <c r="Q18" s="21">
        <v>3236</v>
      </c>
      <c r="R18" s="25">
        <v>59</v>
      </c>
      <c r="S18" s="20">
        <v>1.86</v>
      </c>
    </row>
    <row r="19" spans="1:19" s="8" customFormat="1" ht="12">
      <c r="A19" s="26">
        <v>40</v>
      </c>
      <c r="B19" s="18">
        <v>452688</v>
      </c>
      <c r="C19" s="19">
        <v>22843</v>
      </c>
      <c r="D19" s="20">
        <v>5.31</v>
      </c>
      <c r="E19" s="19">
        <v>371623</v>
      </c>
      <c r="F19" s="19">
        <v>17304</v>
      </c>
      <c r="G19" s="20">
        <v>4.88</v>
      </c>
      <c r="H19" s="19">
        <v>74888</v>
      </c>
      <c r="I19" s="19">
        <v>5359</v>
      </c>
      <c r="J19" s="20">
        <v>7.71</v>
      </c>
      <c r="K19" s="21">
        <v>6177</v>
      </c>
      <c r="L19" s="24">
        <v>180</v>
      </c>
      <c r="M19" s="20">
        <v>3</v>
      </c>
      <c r="N19" s="21">
        <v>2872</v>
      </c>
      <c r="O19" s="25">
        <v>111</v>
      </c>
      <c r="P19" s="20">
        <v>4.02</v>
      </c>
      <c r="Q19" s="21">
        <v>3305</v>
      </c>
      <c r="R19" s="25">
        <v>69</v>
      </c>
      <c r="S19" s="20">
        <v>2.13</v>
      </c>
    </row>
    <row r="20" spans="1:19" s="8" customFormat="1" ht="12">
      <c r="A20" s="26">
        <v>41</v>
      </c>
      <c r="B20" s="18">
        <v>476820</v>
      </c>
      <c r="C20" s="19">
        <v>24132</v>
      </c>
      <c r="D20" s="20">
        <v>5.33</v>
      </c>
      <c r="E20" s="19">
        <v>390574</v>
      </c>
      <c r="F20" s="19">
        <v>18951</v>
      </c>
      <c r="G20" s="20">
        <v>5.1</v>
      </c>
      <c r="H20" s="19">
        <v>79960</v>
      </c>
      <c r="I20" s="19">
        <v>5072</v>
      </c>
      <c r="J20" s="20">
        <v>6.77</v>
      </c>
      <c r="K20" s="21">
        <v>6286</v>
      </c>
      <c r="L20" s="24">
        <v>109</v>
      </c>
      <c r="M20" s="20">
        <v>1.76</v>
      </c>
      <c r="N20" s="21">
        <v>2975</v>
      </c>
      <c r="O20" s="25">
        <v>103</v>
      </c>
      <c r="P20" s="20">
        <v>3.59</v>
      </c>
      <c r="Q20" s="21">
        <v>3311</v>
      </c>
      <c r="R20" s="25">
        <v>6</v>
      </c>
      <c r="S20" s="20">
        <v>0.18</v>
      </c>
    </row>
    <row r="21" spans="1:19" s="8" customFormat="1" ht="12">
      <c r="A21" s="26"/>
      <c r="B21" s="18"/>
      <c r="C21" s="19"/>
      <c r="D21" s="20"/>
      <c r="E21" s="19"/>
      <c r="F21" s="19"/>
      <c r="G21" s="20"/>
      <c r="H21" s="19"/>
      <c r="I21" s="19"/>
      <c r="J21" s="20"/>
      <c r="K21" s="21"/>
      <c r="L21" s="24"/>
      <c r="M21" s="20"/>
      <c r="N21" s="21"/>
      <c r="O21" s="25"/>
      <c r="P21" s="20"/>
      <c r="Q21" s="21"/>
      <c r="R21" s="25"/>
      <c r="S21" s="20"/>
    </row>
    <row r="22" spans="1:19" s="8" customFormat="1" ht="12">
      <c r="A22" s="26">
        <v>42</v>
      </c>
      <c r="B22" s="18">
        <v>499220</v>
      </c>
      <c r="C22" s="19">
        <v>22400</v>
      </c>
      <c r="D22" s="20">
        <v>4.7</v>
      </c>
      <c r="E22" s="19">
        <v>407001</v>
      </c>
      <c r="F22" s="19">
        <v>16427</v>
      </c>
      <c r="G22" s="20">
        <v>4.21</v>
      </c>
      <c r="H22" s="19">
        <v>85727</v>
      </c>
      <c r="I22" s="19">
        <v>5767</v>
      </c>
      <c r="J22" s="20">
        <v>7.21</v>
      </c>
      <c r="K22" s="21">
        <v>6492</v>
      </c>
      <c r="L22" s="24">
        <v>206</v>
      </c>
      <c r="M22" s="20">
        <v>3.28</v>
      </c>
      <c r="N22" s="21">
        <v>3062</v>
      </c>
      <c r="O22" s="25">
        <v>87</v>
      </c>
      <c r="P22" s="20">
        <v>2.92</v>
      </c>
      <c r="Q22" s="21">
        <v>3430</v>
      </c>
      <c r="R22" s="25">
        <v>119</v>
      </c>
      <c r="S22" s="20">
        <v>3.59</v>
      </c>
    </row>
    <row r="23" spans="1:19" s="8" customFormat="1" ht="12">
      <c r="A23" s="26">
        <v>43</v>
      </c>
      <c r="B23" s="18">
        <v>526293</v>
      </c>
      <c r="C23" s="19">
        <v>27073</v>
      </c>
      <c r="D23" s="20">
        <v>5.42</v>
      </c>
      <c r="E23" s="19">
        <v>427816</v>
      </c>
      <c r="F23" s="19">
        <v>20815</v>
      </c>
      <c r="G23" s="20">
        <v>5.11</v>
      </c>
      <c r="H23" s="19">
        <v>91832</v>
      </c>
      <c r="I23" s="19">
        <v>6105</v>
      </c>
      <c r="J23" s="20">
        <v>7.12</v>
      </c>
      <c r="K23" s="21">
        <v>6645</v>
      </c>
      <c r="L23" s="24">
        <v>153</v>
      </c>
      <c r="M23" s="20">
        <v>2.36</v>
      </c>
      <c r="N23" s="21">
        <v>3133</v>
      </c>
      <c r="O23" s="25">
        <v>71</v>
      </c>
      <c r="P23" s="20">
        <v>2.32</v>
      </c>
      <c r="Q23" s="21">
        <v>3512</v>
      </c>
      <c r="R23" s="25">
        <v>82</v>
      </c>
      <c r="S23" s="20">
        <v>2.39</v>
      </c>
    </row>
    <row r="24" spans="1:19" s="8" customFormat="1" ht="12">
      <c r="A24" s="26">
        <v>44</v>
      </c>
      <c r="B24" s="18">
        <v>551414</v>
      </c>
      <c r="C24" s="19">
        <v>25121</v>
      </c>
      <c r="D24" s="20">
        <v>4.77</v>
      </c>
      <c r="E24" s="19">
        <v>447835</v>
      </c>
      <c r="F24" s="19">
        <v>20019</v>
      </c>
      <c r="G24" s="20">
        <v>4.68</v>
      </c>
      <c r="H24" s="19">
        <v>96827</v>
      </c>
      <c r="I24" s="19">
        <v>4995</v>
      </c>
      <c r="J24" s="20">
        <v>5.44</v>
      </c>
      <c r="K24" s="21">
        <v>6752</v>
      </c>
      <c r="L24" s="24">
        <v>107</v>
      </c>
      <c r="M24" s="20">
        <v>1.61</v>
      </c>
      <c r="N24" s="21">
        <v>3180</v>
      </c>
      <c r="O24" s="25">
        <v>47</v>
      </c>
      <c r="P24" s="20">
        <v>1.5</v>
      </c>
      <c r="Q24" s="21">
        <v>3572</v>
      </c>
      <c r="R24" s="25">
        <v>60</v>
      </c>
      <c r="S24" s="20">
        <v>1.71</v>
      </c>
    </row>
    <row r="25" spans="1:19" s="8" customFormat="1" ht="12">
      <c r="A25" s="26">
        <v>45</v>
      </c>
      <c r="B25" s="18">
        <v>575989</v>
      </c>
      <c r="C25" s="19">
        <v>24575</v>
      </c>
      <c r="D25" s="20">
        <v>4.46</v>
      </c>
      <c r="E25" s="19">
        <v>464693</v>
      </c>
      <c r="F25" s="19">
        <v>16858</v>
      </c>
      <c r="G25" s="20">
        <v>3.76</v>
      </c>
      <c r="H25" s="19">
        <v>104548</v>
      </c>
      <c r="I25" s="19">
        <v>7721</v>
      </c>
      <c r="J25" s="20">
        <v>7.97</v>
      </c>
      <c r="K25" s="21">
        <v>6748</v>
      </c>
      <c r="L25" s="24">
        <v>-4</v>
      </c>
      <c r="M25" s="20">
        <v>-0.06</v>
      </c>
      <c r="N25" s="21">
        <v>3167</v>
      </c>
      <c r="O25" s="25">
        <v>-13</v>
      </c>
      <c r="P25" s="20">
        <v>-0.41</v>
      </c>
      <c r="Q25" s="21">
        <v>3581</v>
      </c>
      <c r="R25" s="25">
        <v>9</v>
      </c>
      <c r="S25" s="20">
        <v>0.25</v>
      </c>
    </row>
    <row r="26" spans="1:19" s="8" customFormat="1" ht="12">
      <c r="A26" s="26">
        <v>46</v>
      </c>
      <c r="B26" s="18">
        <v>600493</v>
      </c>
      <c r="C26" s="19">
        <v>24504</v>
      </c>
      <c r="D26" s="20">
        <v>4.25</v>
      </c>
      <c r="E26" s="19">
        <v>482793</v>
      </c>
      <c r="F26" s="19">
        <v>18100</v>
      </c>
      <c r="G26" s="20">
        <v>3.9</v>
      </c>
      <c r="H26" s="19">
        <v>110914</v>
      </c>
      <c r="I26" s="19">
        <v>6366</v>
      </c>
      <c r="J26" s="20">
        <v>6.09</v>
      </c>
      <c r="K26" s="21">
        <v>6786</v>
      </c>
      <c r="L26" s="24">
        <v>38</v>
      </c>
      <c r="M26" s="20">
        <v>0.56</v>
      </c>
      <c r="N26" s="21">
        <v>3140</v>
      </c>
      <c r="O26" s="25">
        <v>-27</v>
      </c>
      <c r="P26" s="20">
        <v>-0.85</v>
      </c>
      <c r="Q26" s="21">
        <v>3646</v>
      </c>
      <c r="R26" s="25">
        <v>65</v>
      </c>
      <c r="S26" s="20">
        <v>1.82</v>
      </c>
    </row>
    <row r="27" spans="1:19" s="8" customFormat="1" ht="12">
      <c r="A27" s="26"/>
      <c r="B27" s="18"/>
      <c r="C27" s="19"/>
      <c r="D27" s="20"/>
      <c r="E27" s="19"/>
      <c r="F27" s="19"/>
      <c r="G27" s="20"/>
      <c r="H27" s="19"/>
      <c r="I27" s="19"/>
      <c r="J27" s="20"/>
      <c r="K27" s="21"/>
      <c r="L27" s="24"/>
      <c r="M27" s="20"/>
      <c r="N27" s="21"/>
      <c r="O27" s="25"/>
      <c r="P27" s="20"/>
      <c r="Q27" s="21"/>
      <c r="R27" s="25"/>
      <c r="S27" s="20"/>
    </row>
    <row r="28" spans="1:19" s="8" customFormat="1" ht="12">
      <c r="A28" s="26">
        <v>47</v>
      </c>
      <c r="B28" s="18">
        <v>620089</v>
      </c>
      <c r="C28" s="19">
        <v>19596</v>
      </c>
      <c r="D28" s="20">
        <v>3.26</v>
      </c>
      <c r="E28" s="19">
        <v>496463</v>
      </c>
      <c r="F28" s="19">
        <v>13670</v>
      </c>
      <c r="G28" s="20">
        <v>2.83</v>
      </c>
      <c r="H28" s="19">
        <v>116691</v>
      </c>
      <c r="I28" s="19">
        <v>5777</v>
      </c>
      <c r="J28" s="20">
        <v>5.21</v>
      </c>
      <c r="K28" s="21">
        <v>6935</v>
      </c>
      <c r="L28" s="24">
        <v>149</v>
      </c>
      <c r="M28" s="20">
        <v>2.2</v>
      </c>
      <c r="N28" s="21">
        <v>3222</v>
      </c>
      <c r="O28" s="25">
        <v>82</v>
      </c>
      <c r="P28" s="20">
        <v>2.61</v>
      </c>
      <c r="Q28" s="21">
        <v>3713</v>
      </c>
      <c r="R28" s="25">
        <v>67</v>
      </c>
      <c r="S28" s="20">
        <v>1.84</v>
      </c>
    </row>
    <row r="29" spans="1:19" s="8" customFormat="1" ht="12">
      <c r="A29" s="26">
        <v>48</v>
      </c>
      <c r="B29" s="18">
        <v>649731</v>
      </c>
      <c r="C29" s="19">
        <v>29642</v>
      </c>
      <c r="D29" s="20">
        <v>4.78</v>
      </c>
      <c r="E29" s="19">
        <v>517608</v>
      </c>
      <c r="F29" s="19">
        <v>21145</v>
      </c>
      <c r="G29" s="20">
        <v>4.26</v>
      </c>
      <c r="H29" s="19">
        <v>124830</v>
      </c>
      <c r="I29" s="19">
        <v>8139</v>
      </c>
      <c r="J29" s="20">
        <v>6.97</v>
      </c>
      <c r="K29" s="21">
        <v>7293</v>
      </c>
      <c r="L29" s="24">
        <v>358</v>
      </c>
      <c r="M29" s="20">
        <v>5.16</v>
      </c>
      <c r="N29" s="21">
        <v>3437</v>
      </c>
      <c r="O29" s="25">
        <v>215</v>
      </c>
      <c r="P29" s="20">
        <v>6.67</v>
      </c>
      <c r="Q29" s="21">
        <v>3856</v>
      </c>
      <c r="R29" s="25">
        <v>143</v>
      </c>
      <c r="S29" s="20">
        <v>3.85</v>
      </c>
    </row>
    <row r="30" spans="1:19" s="8" customFormat="1" ht="12">
      <c r="A30" s="26">
        <v>49</v>
      </c>
      <c r="B30" s="18">
        <v>678741</v>
      </c>
      <c r="C30" s="19">
        <v>29010</v>
      </c>
      <c r="D30" s="20">
        <v>4.46</v>
      </c>
      <c r="E30" s="19">
        <v>538686</v>
      </c>
      <c r="F30" s="19">
        <v>21078</v>
      </c>
      <c r="G30" s="20">
        <v>4.07</v>
      </c>
      <c r="H30" s="19">
        <v>132535</v>
      </c>
      <c r="I30" s="19">
        <v>7705</v>
      </c>
      <c r="J30" s="20">
        <v>6.17</v>
      </c>
      <c r="K30" s="21">
        <v>7520</v>
      </c>
      <c r="L30" s="24">
        <v>227</v>
      </c>
      <c r="M30" s="20">
        <v>3.11</v>
      </c>
      <c r="N30" s="21">
        <v>3624</v>
      </c>
      <c r="O30" s="25">
        <v>187</v>
      </c>
      <c r="P30" s="20">
        <v>5.44</v>
      </c>
      <c r="Q30" s="21">
        <v>3896</v>
      </c>
      <c r="R30" s="25">
        <v>40</v>
      </c>
      <c r="S30" s="20">
        <v>1.04</v>
      </c>
    </row>
    <row r="31" spans="1:19" s="8" customFormat="1" ht="12">
      <c r="A31" s="26">
        <v>50</v>
      </c>
      <c r="B31" s="18">
        <v>708955</v>
      </c>
      <c r="C31" s="19">
        <v>30214</v>
      </c>
      <c r="D31" s="20">
        <v>4.45</v>
      </c>
      <c r="E31" s="19">
        <v>560228</v>
      </c>
      <c r="F31" s="19">
        <v>21542</v>
      </c>
      <c r="G31" s="20">
        <v>4</v>
      </c>
      <c r="H31" s="19">
        <v>140973</v>
      </c>
      <c r="I31" s="19">
        <v>8438</v>
      </c>
      <c r="J31" s="20">
        <v>6.37</v>
      </c>
      <c r="K31" s="21">
        <v>7754</v>
      </c>
      <c r="L31" s="24">
        <v>234</v>
      </c>
      <c r="M31" s="20">
        <v>3.11</v>
      </c>
      <c r="N31" s="21">
        <v>3719</v>
      </c>
      <c r="O31" s="25">
        <v>95</v>
      </c>
      <c r="P31" s="20">
        <v>2.62</v>
      </c>
      <c r="Q31" s="21">
        <v>4035</v>
      </c>
      <c r="R31" s="25">
        <v>139</v>
      </c>
      <c r="S31" s="20">
        <v>3.57</v>
      </c>
    </row>
    <row r="32" spans="1:19" s="8" customFormat="1" ht="12">
      <c r="A32" s="26">
        <v>51</v>
      </c>
      <c r="B32" s="18">
        <v>740305</v>
      </c>
      <c r="C32" s="19">
        <v>31350</v>
      </c>
      <c r="D32" s="20">
        <v>4.42</v>
      </c>
      <c r="E32" s="19">
        <v>582408</v>
      </c>
      <c r="F32" s="19">
        <v>22180</v>
      </c>
      <c r="G32" s="20">
        <v>3.96</v>
      </c>
      <c r="H32" s="19">
        <v>149920</v>
      </c>
      <c r="I32" s="19">
        <v>8947</v>
      </c>
      <c r="J32" s="20">
        <v>6.35</v>
      </c>
      <c r="K32" s="21">
        <v>7977</v>
      </c>
      <c r="L32" s="24">
        <v>223</v>
      </c>
      <c r="M32" s="20">
        <v>2.88</v>
      </c>
      <c r="N32" s="21">
        <v>3824</v>
      </c>
      <c r="O32" s="25">
        <v>105</v>
      </c>
      <c r="P32" s="20">
        <v>2.82</v>
      </c>
      <c r="Q32" s="21">
        <v>4153</v>
      </c>
      <c r="R32" s="25">
        <v>118</v>
      </c>
      <c r="S32" s="20">
        <v>2.92</v>
      </c>
    </row>
    <row r="33" spans="1:19" s="8" customFormat="1" ht="12">
      <c r="A33" s="26"/>
      <c r="B33" s="18"/>
      <c r="C33" s="19"/>
      <c r="D33" s="20"/>
      <c r="E33" s="19"/>
      <c r="F33" s="19"/>
      <c r="G33" s="20"/>
      <c r="H33" s="19"/>
      <c r="I33" s="19"/>
      <c r="J33" s="20"/>
      <c r="K33" s="21"/>
      <c r="L33" s="24"/>
      <c r="M33" s="20"/>
      <c r="N33" s="21"/>
      <c r="O33" s="25"/>
      <c r="P33" s="20"/>
      <c r="Q33" s="21"/>
      <c r="R33" s="25"/>
      <c r="S33" s="20"/>
    </row>
    <row r="34" spans="1:19" s="8" customFormat="1" ht="12">
      <c r="A34" s="26">
        <v>52</v>
      </c>
      <c r="B34" s="18">
        <v>773214</v>
      </c>
      <c r="C34" s="19">
        <v>32909</v>
      </c>
      <c r="D34" s="20">
        <v>4.45</v>
      </c>
      <c r="E34" s="19">
        <v>606137</v>
      </c>
      <c r="F34" s="19">
        <v>23729</v>
      </c>
      <c r="G34" s="20">
        <v>4.07</v>
      </c>
      <c r="H34" s="19">
        <v>158879</v>
      </c>
      <c r="I34" s="19">
        <v>8959</v>
      </c>
      <c r="J34" s="20">
        <v>5.98</v>
      </c>
      <c r="K34" s="21">
        <v>8198</v>
      </c>
      <c r="L34" s="24">
        <v>221</v>
      </c>
      <c r="M34" s="20">
        <v>2.77</v>
      </c>
      <c r="N34" s="21">
        <v>3946</v>
      </c>
      <c r="O34" s="25">
        <v>122</v>
      </c>
      <c r="P34" s="20">
        <v>3.19</v>
      </c>
      <c r="Q34" s="21">
        <v>4252</v>
      </c>
      <c r="R34" s="25">
        <v>99</v>
      </c>
      <c r="S34" s="20">
        <v>2.38</v>
      </c>
    </row>
    <row r="35" spans="1:19" s="8" customFormat="1" ht="12">
      <c r="A35" s="26">
        <v>53</v>
      </c>
      <c r="B35" s="18">
        <v>803802</v>
      </c>
      <c r="C35" s="19">
        <v>30588</v>
      </c>
      <c r="D35" s="20">
        <v>3.96</v>
      </c>
      <c r="E35" s="19">
        <v>627217</v>
      </c>
      <c r="F35" s="19">
        <v>21080</v>
      </c>
      <c r="G35" s="20">
        <v>3.48</v>
      </c>
      <c r="H35" s="19">
        <v>168084</v>
      </c>
      <c r="I35" s="19">
        <v>9205</v>
      </c>
      <c r="J35" s="20">
        <v>5.79</v>
      </c>
      <c r="K35" s="21">
        <v>8501</v>
      </c>
      <c r="L35" s="24">
        <v>303</v>
      </c>
      <c r="M35" s="20">
        <v>3.7</v>
      </c>
      <c r="N35" s="21">
        <v>4147</v>
      </c>
      <c r="O35" s="25">
        <v>201</v>
      </c>
      <c r="P35" s="20">
        <v>5.09</v>
      </c>
      <c r="Q35" s="21">
        <v>4354</v>
      </c>
      <c r="R35" s="25">
        <v>102</v>
      </c>
      <c r="S35" s="20">
        <v>2.4</v>
      </c>
    </row>
    <row r="36" spans="1:19" s="8" customFormat="1" ht="12">
      <c r="A36" s="26">
        <v>54</v>
      </c>
      <c r="B36" s="18">
        <v>836068</v>
      </c>
      <c r="C36" s="19">
        <v>32266</v>
      </c>
      <c r="D36" s="20">
        <v>4.01</v>
      </c>
      <c r="E36" s="19">
        <v>649411</v>
      </c>
      <c r="F36" s="19">
        <v>22194</v>
      </c>
      <c r="G36" s="20">
        <v>3.54</v>
      </c>
      <c r="H36" s="19">
        <v>177847</v>
      </c>
      <c r="I36" s="19">
        <v>9763</v>
      </c>
      <c r="J36" s="20">
        <v>5.81</v>
      </c>
      <c r="K36" s="21">
        <v>8810</v>
      </c>
      <c r="L36" s="24">
        <v>309</v>
      </c>
      <c r="M36" s="20">
        <v>3.63</v>
      </c>
      <c r="N36" s="21">
        <v>4293</v>
      </c>
      <c r="O36" s="25">
        <v>146</v>
      </c>
      <c r="P36" s="20">
        <v>3.52</v>
      </c>
      <c r="Q36" s="21">
        <v>4517</v>
      </c>
      <c r="R36" s="25">
        <v>163</v>
      </c>
      <c r="S36" s="20">
        <v>3.74</v>
      </c>
    </row>
    <row r="37" spans="1:19" s="8" customFormat="1" ht="12">
      <c r="A37" s="26">
        <v>55</v>
      </c>
      <c r="B37" s="18">
        <v>871163</v>
      </c>
      <c r="C37" s="19">
        <v>35095</v>
      </c>
      <c r="D37" s="20">
        <v>4.2</v>
      </c>
      <c r="E37" s="19">
        <v>674513</v>
      </c>
      <c r="F37" s="19">
        <v>25102</v>
      </c>
      <c r="G37" s="20">
        <v>3.87</v>
      </c>
      <c r="H37" s="19">
        <v>187608</v>
      </c>
      <c r="I37" s="19">
        <v>9761</v>
      </c>
      <c r="J37" s="20">
        <v>5.49</v>
      </c>
      <c r="K37" s="21">
        <v>9042</v>
      </c>
      <c r="L37" s="24">
        <v>232</v>
      </c>
      <c r="M37" s="20">
        <v>2.63</v>
      </c>
      <c r="N37" s="21">
        <v>4462</v>
      </c>
      <c r="O37" s="25">
        <v>169</v>
      </c>
      <c r="P37" s="20">
        <v>3.94</v>
      </c>
      <c r="Q37" s="21">
        <v>4580</v>
      </c>
      <c r="R37" s="25">
        <v>63</v>
      </c>
      <c r="S37" s="20">
        <v>1.39</v>
      </c>
    </row>
    <row r="38" spans="1:19" s="8" customFormat="1" ht="12">
      <c r="A38" s="26">
        <v>56</v>
      </c>
      <c r="B38" s="18">
        <v>903340</v>
      </c>
      <c r="C38" s="19">
        <v>32177</v>
      </c>
      <c r="D38" s="20">
        <v>3.69</v>
      </c>
      <c r="E38" s="19">
        <v>696951</v>
      </c>
      <c r="F38" s="19">
        <v>22438</v>
      </c>
      <c r="G38" s="20">
        <v>3.33</v>
      </c>
      <c r="H38" s="19">
        <v>197063</v>
      </c>
      <c r="I38" s="19">
        <v>9455</v>
      </c>
      <c r="J38" s="20">
        <v>5.04</v>
      </c>
      <c r="K38" s="21">
        <v>9326</v>
      </c>
      <c r="L38" s="24">
        <v>284</v>
      </c>
      <c r="M38" s="20">
        <v>3.14</v>
      </c>
      <c r="N38" s="21">
        <v>4617</v>
      </c>
      <c r="O38" s="25">
        <v>155</v>
      </c>
      <c r="P38" s="20">
        <v>3.47</v>
      </c>
      <c r="Q38" s="21">
        <v>4709</v>
      </c>
      <c r="R38" s="25">
        <v>129</v>
      </c>
      <c r="S38" s="20">
        <v>2.82</v>
      </c>
    </row>
    <row r="39" spans="1:19" s="8" customFormat="1" ht="12">
      <c r="A39" s="26"/>
      <c r="B39" s="18"/>
      <c r="C39" s="19"/>
      <c r="D39" s="20"/>
      <c r="E39" s="19"/>
      <c r="F39" s="19"/>
      <c r="G39" s="20"/>
      <c r="H39" s="19"/>
      <c r="I39" s="19"/>
      <c r="J39" s="20"/>
      <c r="K39" s="21"/>
      <c r="L39" s="24"/>
      <c r="M39" s="20"/>
      <c r="N39" s="21"/>
      <c r="O39" s="25"/>
      <c r="P39" s="20"/>
      <c r="Q39" s="21"/>
      <c r="R39" s="25"/>
      <c r="S39" s="20"/>
    </row>
    <row r="40" spans="1:19" s="8" customFormat="1" ht="12">
      <c r="A40" s="26">
        <v>57</v>
      </c>
      <c r="B40" s="18">
        <v>933429</v>
      </c>
      <c r="C40" s="19">
        <v>30089</v>
      </c>
      <c r="D40" s="20">
        <v>3.33</v>
      </c>
      <c r="E40" s="19">
        <v>717382</v>
      </c>
      <c r="F40" s="19">
        <v>20431</v>
      </c>
      <c r="G40" s="20">
        <v>2.93</v>
      </c>
      <c r="H40" s="19">
        <v>206386</v>
      </c>
      <c r="I40" s="19">
        <v>9323</v>
      </c>
      <c r="J40" s="20">
        <v>4.73</v>
      </c>
      <c r="K40" s="21">
        <v>9661</v>
      </c>
      <c r="L40" s="24">
        <v>335</v>
      </c>
      <c r="M40" s="20">
        <v>3.59</v>
      </c>
      <c r="N40" s="21">
        <v>4857</v>
      </c>
      <c r="O40" s="25">
        <v>240</v>
      </c>
      <c r="P40" s="20">
        <v>5.2</v>
      </c>
      <c r="Q40" s="21">
        <v>4804</v>
      </c>
      <c r="R40" s="25">
        <v>95</v>
      </c>
      <c r="S40" s="20">
        <v>2.02</v>
      </c>
    </row>
    <row r="41" spans="1:19" s="8" customFormat="1" ht="12">
      <c r="A41" s="26">
        <v>58</v>
      </c>
      <c r="B41" s="18">
        <v>963784</v>
      </c>
      <c r="C41" s="19">
        <v>30355</v>
      </c>
      <c r="D41" s="20">
        <v>3.25</v>
      </c>
      <c r="E41" s="19">
        <v>736847</v>
      </c>
      <c r="F41" s="19">
        <v>19465</v>
      </c>
      <c r="G41" s="20">
        <v>2.71</v>
      </c>
      <c r="H41" s="19">
        <v>216705</v>
      </c>
      <c r="I41" s="19">
        <v>10319</v>
      </c>
      <c r="J41" s="20">
        <v>5</v>
      </c>
      <c r="K41" s="21">
        <v>10232</v>
      </c>
      <c r="L41" s="24">
        <v>571</v>
      </c>
      <c r="M41" s="20">
        <v>5.91</v>
      </c>
      <c r="N41" s="21">
        <v>5253</v>
      </c>
      <c r="O41" s="25">
        <v>396</v>
      </c>
      <c r="P41" s="20">
        <v>8.15</v>
      </c>
      <c r="Q41" s="21">
        <v>4979</v>
      </c>
      <c r="R41" s="25">
        <v>175</v>
      </c>
      <c r="S41" s="20">
        <v>3.64</v>
      </c>
    </row>
    <row r="42" spans="1:19" s="8" customFormat="1" ht="12">
      <c r="A42" s="26">
        <v>59</v>
      </c>
      <c r="B42" s="18">
        <v>992555</v>
      </c>
      <c r="C42" s="19">
        <v>28771</v>
      </c>
      <c r="D42" s="20">
        <v>2.99</v>
      </c>
      <c r="E42" s="19">
        <v>756264</v>
      </c>
      <c r="F42" s="19">
        <v>19417</v>
      </c>
      <c r="G42" s="20">
        <v>2.64</v>
      </c>
      <c r="H42" s="19">
        <v>225748</v>
      </c>
      <c r="I42" s="19">
        <v>9043</v>
      </c>
      <c r="J42" s="20">
        <v>4.17</v>
      </c>
      <c r="K42" s="21">
        <v>10543</v>
      </c>
      <c r="L42" s="24">
        <v>311</v>
      </c>
      <c r="M42" s="20">
        <v>3.04</v>
      </c>
      <c r="N42" s="21">
        <v>5466</v>
      </c>
      <c r="O42" s="25">
        <v>213</v>
      </c>
      <c r="P42" s="20">
        <v>4.05</v>
      </c>
      <c r="Q42" s="21">
        <v>5077</v>
      </c>
      <c r="R42" s="25">
        <v>98</v>
      </c>
      <c r="S42" s="20">
        <v>1.97</v>
      </c>
    </row>
    <row r="43" spans="1:19" s="8" customFormat="1" ht="12">
      <c r="A43" s="26">
        <v>60</v>
      </c>
      <c r="B43" s="18">
        <v>1024763</v>
      </c>
      <c r="C43" s="19">
        <v>32208</v>
      </c>
      <c r="D43" s="20">
        <v>3.24</v>
      </c>
      <c r="E43" s="19">
        <v>777760</v>
      </c>
      <c r="F43" s="19">
        <v>21496</v>
      </c>
      <c r="G43" s="20">
        <v>2.84</v>
      </c>
      <c r="H43" s="19">
        <v>236306</v>
      </c>
      <c r="I43" s="19">
        <v>10558</v>
      </c>
      <c r="J43" s="20">
        <v>4.68</v>
      </c>
      <c r="K43" s="21">
        <v>10697</v>
      </c>
      <c r="L43" s="24">
        <v>154</v>
      </c>
      <c r="M43" s="20">
        <v>1.46</v>
      </c>
      <c r="N43" s="21">
        <v>5568</v>
      </c>
      <c r="O43" s="25">
        <v>102</v>
      </c>
      <c r="P43" s="20">
        <v>1.87</v>
      </c>
      <c r="Q43" s="21">
        <v>5129</v>
      </c>
      <c r="R43" s="25">
        <v>52</v>
      </c>
      <c r="S43" s="20">
        <v>1.02</v>
      </c>
    </row>
    <row r="44" spans="1:19" s="8" customFormat="1" ht="12">
      <c r="A44" s="26">
        <v>61</v>
      </c>
      <c r="B44" s="18">
        <v>1062505</v>
      </c>
      <c r="C44" s="19">
        <v>37742</v>
      </c>
      <c r="D44" s="20">
        <v>3.68</v>
      </c>
      <c r="E44" s="19">
        <v>803113</v>
      </c>
      <c r="F44" s="19">
        <v>25353</v>
      </c>
      <c r="G44" s="20">
        <v>3.26</v>
      </c>
      <c r="H44" s="19">
        <v>248321</v>
      </c>
      <c r="I44" s="19">
        <v>12015</v>
      </c>
      <c r="J44" s="20">
        <v>5.08</v>
      </c>
      <c r="K44" s="21">
        <v>11071</v>
      </c>
      <c r="L44" s="24">
        <v>374</v>
      </c>
      <c r="M44" s="20">
        <v>3.5</v>
      </c>
      <c r="N44" s="21">
        <v>5764</v>
      </c>
      <c r="O44" s="25">
        <v>196</v>
      </c>
      <c r="P44" s="20">
        <v>3.52</v>
      </c>
      <c r="Q44" s="21">
        <v>5307</v>
      </c>
      <c r="R44" s="25">
        <v>178</v>
      </c>
      <c r="S44" s="20">
        <v>3.47</v>
      </c>
    </row>
    <row r="45" spans="1:19" s="8" customFormat="1" ht="12">
      <c r="A45" s="26"/>
      <c r="B45" s="18"/>
      <c r="C45" s="19"/>
      <c r="D45" s="20"/>
      <c r="E45" s="19"/>
      <c r="F45" s="19"/>
      <c r="G45" s="20"/>
      <c r="H45" s="19"/>
      <c r="I45" s="19"/>
      <c r="J45" s="20"/>
      <c r="K45" s="21"/>
      <c r="L45" s="24"/>
      <c r="M45" s="20"/>
      <c r="N45" s="21"/>
      <c r="O45" s="25"/>
      <c r="P45" s="20"/>
      <c r="Q45" s="21"/>
      <c r="R45" s="25"/>
      <c r="S45" s="20"/>
    </row>
    <row r="46" spans="1:19" s="8" customFormat="1" ht="12">
      <c r="A46" s="26">
        <v>62</v>
      </c>
      <c r="B46" s="18">
        <v>1101144</v>
      </c>
      <c r="C46" s="19">
        <v>38639</v>
      </c>
      <c r="D46" s="20">
        <v>3.64</v>
      </c>
      <c r="E46" s="19">
        <v>828771</v>
      </c>
      <c r="F46" s="19">
        <v>25658</v>
      </c>
      <c r="G46" s="20">
        <v>3.19</v>
      </c>
      <c r="H46" s="19">
        <v>260917</v>
      </c>
      <c r="I46" s="19">
        <v>12596</v>
      </c>
      <c r="J46" s="20">
        <v>5.07</v>
      </c>
      <c r="K46" s="21">
        <v>11456</v>
      </c>
      <c r="L46" s="24">
        <v>385</v>
      </c>
      <c r="M46" s="20">
        <v>3.48</v>
      </c>
      <c r="N46" s="21">
        <v>5990</v>
      </c>
      <c r="O46" s="25">
        <v>226</v>
      </c>
      <c r="P46" s="20">
        <v>3.92</v>
      </c>
      <c r="Q46" s="21">
        <v>5466</v>
      </c>
      <c r="R46" s="25">
        <v>159</v>
      </c>
      <c r="S46" s="20">
        <v>3</v>
      </c>
    </row>
    <row r="47" spans="1:19" s="8" customFormat="1" ht="12">
      <c r="A47" s="26">
        <v>63</v>
      </c>
      <c r="B47" s="18">
        <v>1136479</v>
      </c>
      <c r="C47" s="19">
        <v>35335</v>
      </c>
      <c r="D47" s="20">
        <v>3.21</v>
      </c>
      <c r="E47" s="19">
        <v>850463</v>
      </c>
      <c r="F47" s="19">
        <v>21692</v>
      </c>
      <c r="G47" s="20">
        <v>2.62</v>
      </c>
      <c r="H47" s="19">
        <v>274257</v>
      </c>
      <c r="I47" s="19">
        <v>13340</v>
      </c>
      <c r="J47" s="20">
        <v>5.11</v>
      </c>
      <c r="K47" s="21">
        <v>11759</v>
      </c>
      <c r="L47" s="24">
        <v>303</v>
      </c>
      <c r="M47" s="20">
        <v>2.64</v>
      </c>
      <c r="N47" s="21">
        <v>6186</v>
      </c>
      <c r="O47" s="25">
        <v>196</v>
      </c>
      <c r="P47" s="20">
        <v>3.27</v>
      </c>
      <c r="Q47" s="21">
        <v>5573</v>
      </c>
      <c r="R47" s="25">
        <v>107</v>
      </c>
      <c r="S47" s="20">
        <v>1.96</v>
      </c>
    </row>
    <row r="48" spans="1:19" s="8" customFormat="1" ht="12">
      <c r="A48" s="26">
        <v>64</v>
      </c>
      <c r="B48" s="18">
        <v>1172552</v>
      </c>
      <c r="C48" s="19">
        <v>36073</v>
      </c>
      <c r="D48" s="20">
        <v>3.17</v>
      </c>
      <c r="E48" s="19">
        <v>872324</v>
      </c>
      <c r="F48" s="19">
        <v>21861</v>
      </c>
      <c r="G48" s="20">
        <v>2.57</v>
      </c>
      <c r="H48" s="19">
        <v>287921</v>
      </c>
      <c r="I48" s="19">
        <v>13664</v>
      </c>
      <c r="J48" s="20">
        <v>4.98</v>
      </c>
      <c r="K48" s="21">
        <v>12307</v>
      </c>
      <c r="L48" s="24">
        <v>548</v>
      </c>
      <c r="M48" s="20">
        <v>4.66</v>
      </c>
      <c r="N48" s="21">
        <v>6567</v>
      </c>
      <c r="O48" s="25">
        <v>381</v>
      </c>
      <c r="P48" s="20">
        <v>6.16</v>
      </c>
      <c r="Q48" s="21">
        <v>5740</v>
      </c>
      <c r="R48" s="25">
        <v>167</v>
      </c>
      <c r="S48" s="20">
        <v>3</v>
      </c>
    </row>
    <row r="49" spans="1:19" s="8" customFormat="1" ht="12">
      <c r="A49" s="27" t="s">
        <v>15</v>
      </c>
      <c r="B49" s="18">
        <v>1215356</v>
      </c>
      <c r="C49" s="19">
        <v>42804</v>
      </c>
      <c r="D49" s="20">
        <v>3.65</v>
      </c>
      <c r="E49" s="19">
        <v>899356</v>
      </c>
      <c r="F49" s="19">
        <v>27032</v>
      </c>
      <c r="G49" s="20">
        <v>3.1</v>
      </c>
      <c r="H49" s="19">
        <v>303206</v>
      </c>
      <c r="I49" s="19">
        <v>15285</v>
      </c>
      <c r="J49" s="20">
        <v>5.31</v>
      </c>
      <c r="K49" s="21">
        <v>12794</v>
      </c>
      <c r="L49" s="24">
        <v>487</v>
      </c>
      <c r="M49" s="20">
        <v>3.96</v>
      </c>
      <c r="N49" s="21">
        <v>6857</v>
      </c>
      <c r="O49" s="25">
        <v>290</v>
      </c>
      <c r="P49" s="20">
        <v>4.42</v>
      </c>
      <c r="Q49" s="21">
        <v>5937</v>
      </c>
      <c r="R49" s="25">
        <v>197</v>
      </c>
      <c r="S49" s="20">
        <v>3.43</v>
      </c>
    </row>
    <row r="50" spans="1:19" s="8" customFormat="1" ht="12">
      <c r="A50" s="26">
        <v>3</v>
      </c>
      <c r="B50" s="18">
        <v>1266165</v>
      </c>
      <c r="C50" s="19">
        <v>50809</v>
      </c>
      <c r="D50" s="20">
        <v>4.18</v>
      </c>
      <c r="E50" s="19">
        <v>931975</v>
      </c>
      <c r="F50" s="19">
        <v>32619</v>
      </c>
      <c r="G50" s="20">
        <v>3.63</v>
      </c>
      <c r="H50" s="19">
        <v>320821</v>
      </c>
      <c r="I50" s="19">
        <v>17615</v>
      </c>
      <c r="J50" s="20">
        <v>5.81</v>
      </c>
      <c r="K50" s="21">
        <v>13369</v>
      </c>
      <c r="L50" s="24">
        <v>575</v>
      </c>
      <c r="M50" s="20">
        <v>4.49</v>
      </c>
      <c r="N50" s="21">
        <v>7217</v>
      </c>
      <c r="O50" s="25">
        <v>360</v>
      </c>
      <c r="P50" s="20">
        <v>5.25</v>
      </c>
      <c r="Q50" s="21">
        <v>6152</v>
      </c>
      <c r="R50" s="25">
        <v>215</v>
      </c>
      <c r="S50" s="20">
        <v>3.62</v>
      </c>
    </row>
    <row r="51" spans="1:19" s="8" customFormat="1" ht="12">
      <c r="A51" s="26"/>
      <c r="B51" s="18"/>
      <c r="C51" s="19"/>
      <c r="D51" s="20"/>
      <c r="E51" s="19"/>
      <c r="F51" s="19"/>
      <c r="G51" s="20"/>
      <c r="H51" s="19"/>
      <c r="I51" s="19"/>
      <c r="J51" s="20"/>
      <c r="K51" s="21"/>
      <c r="L51" s="24"/>
      <c r="M51" s="20"/>
      <c r="N51" s="21"/>
      <c r="O51" s="25"/>
      <c r="P51" s="20"/>
      <c r="Q51" s="21"/>
      <c r="R51" s="25"/>
      <c r="S51" s="20"/>
    </row>
    <row r="52" spans="1:19" s="8" customFormat="1" ht="12">
      <c r="A52" s="26">
        <v>4</v>
      </c>
      <c r="B52" s="18">
        <v>1318412</v>
      </c>
      <c r="C52" s="19">
        <v>52247</v>
      </c>
      <c r="D52" s="20">
        <v>4.13</v>
      </c>
      <c r="E52" s="19">
        <v>965040</v>
      </c>
      <c r="F52" s="19">
        <v>33065</v>
      </c>
      <c r="G52" s="20">
        <v>3.55</v>
      </c>
      <c r="H52" s="19">
        <v>339536</v>
      </c>
      <c r="I52" s="19">
        <v>18715</v>
      </c>
      <c r="J52" s="20">
        <v>5.83</v>
      </c>
      <c r="K52" s="21">
        <v>13836</v>
      </c>
      <c r="L52" s="24">
        <v>467</v>
      </c>
      <c r="M52" s="20">
        <v>3.49</v>
      </c>
      <c r="N52" s="21">
        <v>7482</v>
      </c>
      <c r="O52" s="25">
        <v>265</v>
      </c>
      <c r="P52" s="20">
        <v>3.67</v>
      </c>
      <c r="Q52" s="21">
        <v>6354</v>
      </c>
      <c r="R52" s="25">
        <v>202</v>
      </c>
      <c r="S52" s="20">
        <v>3.28</v>
      </c>
    </row>
    <row r="53" spans="1:19" s="8" customFormat="1" ht="12">
      <c r="A53" s="26">
        <v>5</v>
      </c>
      <c r="B53" s="18">
        <v>1371902</v>
      </c>
      <c r="C53" s="19">
        <v>53490</v>
      </c>
      <c r="D53" s="20">
        <v>4.06</v>
      </c>
      <c r="E53" s="19">
        <v>999595</v>
      </c>
      <c r="F53" s="19">
        <v>34555</v>
      </c>
      <c r="G53" s="20">
        <v>3.58</v>
      </c>
      <c r="H53" s="19">
        <v>358043</v>
      </c>
      <c r="I53" s="19">
        <v>18507</v>
      </c>
      <c r="J53" s="20">
        <v>5.45</v>
      </c>
      <c r="K53" s="21">
        <v>14264</v>
      </c>
      <c r="L53" s="24">
        <v>428</v>
      </c>
      <c r="M53" s="20">
        <v>3.09</v>
      </c>
      <c r="N53" s="21">
        <v>7814</v>
      </c>
      <c r="O53" s="25">
        <v>332</v>
      </c>
      <c r="P53" s="20">
        <v>4.44</v>
      </c>
      <c r="Q53" s="21">
        <v>6450</v>
      </c>
      <c r="R53" s="25">
        <v>96</v>
      </c>
      <c r="S53" s="20">
        <v>1.51</v>
      </c>
    </row>
    <row r="54" spans="1:19" s="8" customFormat="1" ht="12">
      <c r="A54" s="26">
        <v>6</v>
      </c>
      <c r="B54" s="18">
        <v>1428756</v>
      </c>
      <c r="C54" s="19">
        <v>56854</v>
      </c>
      <c r="D54" s="20">
        <v>4.14</v>
      </c>
      <c r="E54" s="19">
        <v>1035793</v>
      </c>
      <c r="F54" s="19">
        <v>36198</v>
      </c>
      <c r="G54" s="20">
        <v>3.62</v>
      </c>
      <c r="H54" s="19">
        <v>378098</v>
      </c>
      <c r="I54" s="19">
        <v>20055</v>
      </c>
      <c r="J54" s="20">
        <v>5.6</v>
      </c>
      <c r="K54" s="21">
        <v>14865</v>
      </c>
      <c r="L54" s="24">
        <v>601</v>
      </c>
      <c r="M54" s="20">
        <v>4.21</v>
      </c>
      <c r="N54" s="21">
        <v>8153</v>
      </c>
      <c r="O54" s="25">
        <v>339</v>
      </c>
      <c r="P54" s="20">
        <v>4.34</v>
      </c>
      <c r="Q54" s="21">
        <v>6712</v>
      </c>
      <c r="R54" s="25">
        <v>262</v>
      </c>
      <c r="S54" s="20">
        <v>4.06</v>
      </c>
    </row>
    <row r="55" spans="1:19" s="8" customFormat="1" ht="12">
      <c r="A55" s="26">
        <v>7</v>
      </c>
      <c r="B55" s="18">
        <v>1486560</v>
      </c>
      <c r="C55" s="19">
        <v>57804</v>
      </c>
      <c r="D55" s="20">
        <v>4.05</v>
      </c>
      <c r="E55" s="19">
        <v>1072395</v>
      </c>
      <c r="F55" s="19">
        <v>36602</v>
      </c>
      <c r="G55" s="20">
        <v>3.53</v>
      </c>
      <c r="H55" s="19">
        <v>398849</v>
      </c>
      <c r="I55" s="19">
        <v>20751</v>
      </c>
      <c r="J55" s="20">
        <v>5.49</v>
      </c>
      <c r="K55" s="21">
        <v>15316</v>
      </c>
      <c r="L55" s="24">
        <v>451</v>
      </c>
      <c r="M55" s="20">
        <v>3.03</v>
      </c>
      <c r="N55" s="21">
        <v>8418</v>
      </c>
      <c r="O55" s="25">
        <v>265</v>
      </c>
      <c r="P55" s="20">
        <v>3.25</v>
      </c>
      <c r="Q55" s="21">
        <v>6898</v>
      </c>
      <c r="R55" s="25">
        <v>186</v>
      </c>
      <c r="S55" s="20">
        <v>2.77</v>
      </c>
    </row>
    <row r="56" spans="1:19" s="8" customFormat="1" ht="12">
      <c r="A56" s="26">
        <v>8</v>
      </c>
      <c r="B56" s="18">
        <v>1545928</v>
      </c>
      <c r="C56" s="19">
        <v>59368</v>
      </c>
      <c r="D56" s="20">
        <v>3.99</v>
      </c>
      <c r="E56" s="19">
        <v>1108777</v>
      </c>
      <c r="F56" s="19">
        <v>36382</v>
      </c>
      <c r="G56" s="20">
        <v>3.39</v>
      </c>
      <c r="H56" s="19">
        <v>421328</v>
      </c>
      <c r="I56" s="19">
        <v>22479</v>
      </c>
      <c r="J56" s="20">
        <v>5.64</v>
      </c>
      <c r="K56" s="21">
        <v>15823</v>
      </c>
      <c r="L56" s="24">
        <v>507</v>
      </c>
      <c r="M56" s="20">
        <v>3.31</v>
      </c>
      <c r="N56" s="21">
        <v>8732</v>
      </c>
      <c r="O56" s="25">
        <v>314</v>
      </c>
      <c r="P56" s="20">
        <v>3.73</v>
      </c>
      <c r="Q56" s="21">
        <v>7091</v>
      </c>
      <c r="R56" s="25">
        <v>193</v>
      </c>
      <c r="S56" s="20">
        <v>2.8</v>
      </c>
    </row>
    <row r="57" spans="1:19" s="8" customFormat="1" ht="12">
      <c r="A57" s="26"/>
      <c r="B57" s="18"/>
      <c r="C57" s="19"/>
      <c r="D57" s="20"/>
      <c r="E57" s="19"/>
      <c r="F57" s="19"/>
      <c r="G57" s="20"/>
      <c r="H57" s="19"/>
      <c r="I57" s="19"/>
      <c r="J57" s="20"/>
      <c r="K57" s="21"/>
      <c r="L57" s="24"/>
      <c r="M57" s="20"/>
      <c r="N57" s="21"/>
      <c r="O57" s="25"/>
      <c r="P57" s="20"/>
      <c r="Q57" s="21"/>
      <c r="R57" s="25"/>
      <c r="S57" s="20"/>
    </row>
    <row r="58" spans="1:19" s="8" customFormat="1" ht="12">
      <c r="A58" s="26">
        <v>9</v>
      </c>
      <c r="B58" s="18">
        <v>1612425</v>
      </c>
      <c r="C58" s="19">
        <v>66497</v>
      </c>
      <c r="D58" s="20">
        <v>4.3</v>
      </c>
      <c r="E58" s="19">
        <v>1150311</v>
      </c>
      <c r="F58" s="19">
        <v>41534</v>
      </c>
      <c r="G58" s="20">
        <v>3.75</v>
      </c>
      <c r="H58" s="19">
        <v>445544</v>
      </c>
      <c r="I58" s="19">
        <v>24216</v>
      </c>
      <c r="J58" s="20">
        <v>5.75</v>
      </c>
      <c r="K58" s="21">
        <v>16570</v>
      </c>
      <c r="L58" s="24">
        <v>747</v>
      </c>
      <c r="M58" s="20">
        <v>4.72</v>
      </c>
      <c r="N58" s="21">
        <v>9294</v>
      </c>
      <c r="O58" s="25">
        <v>562</v>
      </c>
      <c r="P58" s="20">
        <v>6.44</v>
      </c>
      <c r="Q58" s="21">
        <v>7276</v>
      </c>
      <c r="R58" s="25">
        <v>185</v>
      </c>
      <c r="S58" s="20">
        <v>2.61</v>
      </c>
    </row>
    <row r="59" spans="1:19" s="8" customFormat="1" ht="12">
      <c r="A59" s="26">
        <v>10</v>
      </c>
      <c r="B59" s="18">
        <v>1685171</v>
      </c>
      <c r="C59" s="19">
        <v>72746</v>
      </c>
      <c r="D59" s="20">
        <v>4.51</v>
      </c>
      <c r="E59" s="19">
        <v>1196130</v>
      </c>
      <c r="F59" s="19">
        <v>45819</v>
      </c>
      <c r="G59" s="20">
        <v>3.98</v>
      </c>
      <c r="H59" s="19">
        <v>471867</v>
      </c>
      <c r="I59" s="19">
        <v>26323</v>
      </c>
      <c r="J59" s="20">
        <v>5.91</v>
      </c>
      <c r="K59" s="21">
        <v>17174</v>
      </c>
      <c r="L59" s="24">
        <v>604</v>
      </c>
      <c r="M59" s="20">
        <v>3.65</v>
      </c>
      <c r="N59" s="21">
        <v>9690</v>
      </c>
      <c r="O59" s="25">
        <v>396</v>
      </c>
      <c r="P59" s="20">
        <v>4.26</v>
      </c>
      <c r="Q59" s="21">
        <v>7484</v>
      </c>
      <c r="R59" s="25">
        <v>208</v>
      </c>
      <c r="S59" s="20">
        <v>2.86</v>
      </c>
    </row>
    <row r="60" spans="1:19" s="8" customFormat="1" ht="12">
      <c r="A60" s="26">
        <v>11</v>
      </c>
      <c r="B60" s="18">
        <v>1757581</v>
      </c>
      <c r="C60" s="19">
        <v>72410</v>
      </c>
      <c r="D60" s="20">
        <v>4.296893312310739</v>
      </c>
      <c r="E60" s="28">
        <v>1241788</v>
      </c>
      <c r="F60" s="28">
        <v>45658</v>
      </c>
      <c r="G60" s="29">
        <v>3.817143621512712</v>
      </c>
      <c r="H60" s="28">
        <v>498030</v>
      </c>
      <c r="I60" s="19">
        <v>26163</v>
      </c>
      <c r="J60" s="20">
        <v>5.544570821862941</v>
      </c>
      <c r="K60" s="28">
        <v>17763</v>
      </c>
      <c r="L60" s="19">
        <v>589</v>
      </c>
      <c r="M60" s="20">
        <v>3.429602888086643</v>
      </c>
      <c r="N60" s="28">
        <v>10134</v>
      </c>
      <c r="O60" s="19">
        <v>444</v>
      </c>
      <c r="P60" s="20">
        <v>4.58204334365325</v>
      </c>
      <c r="Q60" s="28">
        <v>7629</v>
      </c>
      <c r="R60" s="19">
        <v>145</v>
      </c>
      <c r="S60" s="20">
        <v>1.9374665954035273</v>
      </c>
    </row>
    <row r="61" spans="1:19" s="8" customFormat="1" ht="12">
      <c r="A61" s="26">
        <v>12</v>
      </c>
      <c r="B61" s="18">
        <v>1822748</v>
      </c>
      <c r="C61" s="19">
        <v>65167</v>
      </c>
      <c r="D61" s="20">
        <v>3.7077665268343254</v>
      </c>
      <c r="E61" s="28">
        <v>1281942</v>
      </c>
      <c r="F61" s="28">
        <v>40154</v>
      </c>
      <c r="G61" s="29">
        <v>3.2335632169098107</v>
      </c>
      <c r="H61" s="28">
        <v>522458</v>
      </c>
      <c r="I61" s="19">
        <v>24428</v>
      </c>
      <c r="J61" s="20">
        <v>4.904925406100034</v>
      </c>
      <c r="K61" s="28">
        <v>18348</v>
      </c>
      <c r="L61" s="19">
        <v>585</v>
      </c>
      <c r="M61" s="20">
        <v>3.2933626076676235</v>
      </c>
      <c r="N61" s="28">
        <v>10568</v>
      </c>
      <c r="O61" s="19">
        <v>434</v>
      </c>
      <c r="P61" s="20">
        <v>4.282612985987764</v>
      </c>
      <c r="Q61" s="28">
        <v>7780</v>
      </c>
      <c r="R61" s="19">
        <v>151</v>
      </c>
      <c r="S61" s="20">
        <v>1.9792895530213659</v>
      </c>
    </row>
    <row r="62" spans="1:19" s="8" customFormat="1" ht="12">
      <c r="A62" s="26">
        <v>13</v>
      </c>
      <c r="B62" s="18">
        <f>E62+H62+K62</f>
        <v>1904789</v>
      </c>
      <c r="C62" s="19">
        <f>B62-B61</f>
        <v>82041</v>
      </c>
      <c r="D62" s="20">
        <f>C62/B61*100</f>
        <v>4.500951310877861</v>
      </c>
      <c r="E62" s="28">
        <v>1334228</v>
      </c>
      <c r="F62" s="28">
        <f>E62-E61</f>
        <v>52286</v>
      </c>
      <c r="G62" s="29">
        <f>F62/E61*100</f>
        <v>4.078655664608851</v>
      </c>
      <c r="H62" s="28">
        <v>551614</v>
      </c>
      <c r="I62" s="19">
        <f>H62-H61</f>
        <v>29156</v>
      </c>
      <c r="J62" s="20">
        <f>I62/H61*100</f>
        <v>5.5805442734152795</v>
      </c>
      <c r="K62" s="28">
        <v>18947</v>
      </c>
      <c r="L62" s="28">
        <f>K62-K61</f>
        <v>599</v>
      </c>
      <c r="M62" s="29">
        <f>L62/K61*100</f>
        <v>3.2646609984739485</v>
      </c>
      <c r="N62" s="28">
        <v>11046</v>
      </c>
      <c r="O62" s="28">
        <f>N62-N61</f>
        <v>478</v>
      </c>
      <c r="P62" s="29">
        <f>O62/N61*100</f>
        <v>4.523088569265708</v>
      </c>
      <c r="Q62" s="28">
        <v>7901</v>
      </c>
      <c r="R62" s="28">
        <f>Q62-Q61</f>
        <v>121</v>
      </c>
      <c r="S62" s="29">
        <f>R62/Q61*100</f>
        <v>1.5552699228791773</v>
      </c>
    </row>
    <row r="63" spans="1:19" s="8" customFormat="1" ht="12">
      <c r="A63" s="26"/>
      <c r="B63" s="18"/>
      <c r="C63" s="19"/>
      <c r="D63" s="20"/>
      <c r="E63" s="28"/>
      <c r="F63" s="28"/>
      <c r="G63" s="29"/>
      <c r="H63" s="28"/>
      <c r="I63" s="19"/>
      <c r="J63" s="20"/>
      <c r="K63" s="28"/>
      <c r="L63" s="28"/>
      <c r="M63" s="29"/>
      <c r="N63" s="28"/>
      <c r="O63" s="28"/>
      <c r="P63" s="29"/>
      <c r="Q63" s="28"/>
      <c r="R63" s="28"/>
      <c r="S63" s="29"/>
    </row>
    <row r="64" spans="1:19" s="7" customFormat="1" ht="12">
      <c r="A64" s="30">
        <v>14</v>
      </c>
      <c r="B64" s="18">
        <v>1979325</v>
      </c>
      <c r="C64" s="28">
        <v>74536</v>
      </c>
      <c r="D64" s="29">
        <v>3.913084336375315</v>
      </c>
      <c r="E64" s="28">
        <v>1380299</v>
      </c>
      <c r="F64" s="28">
        <v>46071</v>
      </c>
      <c r="G64" s="29">
        <v>3.4530080316107896</v>
      </c>
      <c r="H64" s="28">
        <v>579599</v>
      </c>
      <c r="I64" s="28">
        <v>27985</v>
      </c>
      <c r="J64" s="29">
        <v>5.073294006316011</v>
      </c>
      <c r="K64" s="28">
        <v>19427</v>
      </c>
      <c r="L64" s="28">
        <v>480</v>
      </c>
      <c r="M64" s="29">
        <v>2.53338259355043</v>
      </c>
      <c r="N64" s="28">
        <v>11408</v>
      </c>
      <c r="O64" s="28">
        <v>362</v>
      </c>
      <c r="P64" s="29">
        <v>3.2772044178888287</v>
      </c>
      <c r="Q64" s="28">
        <v>8019</v>
      </c>
      <c r="R64" s="28">
        <v>118</v>
      </c>
      <c r="S64" s="29">
        <v>1.493481837742058</v>
      </c>
    </row>
    <row r="65" spans="1:19" s="8" customFormat="1" ht="12">
      <c r="A65" s="31">
        <v>15</v>
      </c>
      <c r="B65" s="32">
        <v>2056589</v>
      </c>
      <c r="C65" s="33">
        <v>77264</v>
      </c>
      <c r="D65" s="34">
        <v>3.9035529789195813</v>
      </c>
      <c r="E65" s="35">
        <v>1427655</v>
      </c>
      <c r="F65" s="35">
        <v>47356</v>
      </c>
      <c r="G65" s="36">
        <v>3.430850851880643</v>
      </c>
      <c r="H65" s="35">
        <v>609049</v>
      </c>
      <c r="I65" s="33">
        <v>29450</v>
      </c>
      <c r="J65" s="34">
        <v>5.081099173739085</v>
      </c>
      <c r="K65" s="35">
        <v>19885</v>
      </c>
      <c r="L65" s="35">
        <v>458</v>
      </c>
      <c r="M65" s="36">
        <v>2.3575436248520103</v>
      </c>
      <c r="N65" s="35">
        <v>11829</v>
      </c>
      <c r="O65" s="35">
        <v>421</v>
      </c>
      <c r="P65" s="36">
        <v>3.6903927068723705</v>
      </c>
      <c r="Q65" s="35">
        <v>8056</v>
      </c>
      <c r="R65" s="35">
        <v>37</v>
      </c>
      <c r="S65" s="36">
        <v>0.46140416510786886</v>
      </c>
    </row>
  </sheetData>
  <mergeCells count="7">
    <mergeCell ref="N7:P7"/>
    <mergeCell ref="Q7:S7"/>
    <mergeCell ref="H6:J7"/>
    <mergeCell ref="E6:G7"/>
    <mergeCell ref="K6:M7"/>
    <mergeCell ref="A6:A8"/>
    <mergeCell ref="B6:D7"/>
  </mergeCells>
  <printOptions/>
  <pageMargins left="0.7874015748031497" right="0.4330708661417323" top="0.7874015748031497" bottom="0.7086614173228347" header="0.1968503937007874" footer="0.3543307086614173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東京都総務局統計部</dc:creator>
  <cp:keywords/>
  <dc:description/>
  <cp:lastModifiedBy>東京都総務局統計部</cp:lastModifiedBy>
  <cp:lastPrinted>2003-03-04T06:48:16Z</cp:lastPrinted>
  <dcterms:created xsi:type="dcterms:W3CDTF">2003-03-04T05:08:08Z</dcterms:created>
  <dcterms:modified xsi:type="dcterms:W3CDTF">2003-03-05T02:14:43Z</dcterms:modified>
  <cp:category/>
  <cp:version/>
  <cp:contentType/>
  <cp:contentStatus/>
</cp:coreProperties>
</file>