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第５表" sheetId="1" r:id="rId1"/>
  </sheets>
  <definedNames/>
  <calcPr fullCalcOnLoad="1"/>
</workbook>
</file>

<file path=xl/sharedStrings.xml><?xml version="1.0" encoding="utf-8"?>
<sst xmlns="http://schemas.openxmlformats.org/spreadsheetml/2006/main" count="42" uniqueCount="18">
  <si>
    <t>年　次</t>
  </si>
  <si>
    <t>総　　　　　　数</t>
  </si>
  <si>
    <t>区　　　　　　部</t>
  </si>
  <si>
    <t>市　　　　　　部</t>
  </si>
  <si>
    <t>町　　　村　　　部</t>
  </si>
  <si>
    <t>郡　　　　　　部</t>
  </si>
  <si>
    <t>島　　　　　　部</t>
  </si>
  <si>
    <t>人　口</t>
  </si>
  <si>
    <t xml:space="preserve">        －</t>
  </si>
  <si>
    <t xml:space="preserve">      －</t>
  </si>
  <si>
    <t xml:space="preserve">       －</t>
  </si>
  <si>
    <t xml:space="preserve">      (単位   人,％)</t>
  </si>
  <si>
    <t>増 減 数</t>
  </si>
  <si>
    <t>増 減 率</t>
  </si>
  <si>
    <t xml:space="preserve"> 昭和32年</t>
  </si>
  <si>
    <t xml:space="preserve"> 平成 2 </t>
  </si>
  <si>
    <t>住民基本台帳による東京都の世帯と人口（町丁別・年齢別）／平成15年１月</t>
  </si>
  <si>
    <t>参考表第 ５ 表    地域別生産年齢人口 ( 昭 和 3 2 年 ～ 平 成 1 5 年 ）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</si>
</sst>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\ ###\ ##0"/>
    <numFmt numFmtId="178" formatCode="_ #\ ###\ ##0\ ;\ \-#\ ###\ ##0"/>
    <numFmt numFmtId="179" formatCode="_#\ ###\ ##0\ ;\-#\ ###\ ##0"/>
    <numFmt numFmtId="180" formatCode="#\ ###\ ##0\ ;\-#\ ###\ ##0"/>
    <numFmt numFmtId="181" formatCode="##0.00"/>
    <numFmt numFmtId="182" formatCode="##.00"/>
    <numFmt numFmtId="183" formatCode="###\ ###\ ##0.00"/>
    <numFmt numFmtId="184" formatCode="###\ ###\ ##0;&quot;△&quot;##\ ##0"/>
    <numFmt numFmtId="185" formatCode="###\ ###\ ##0;&quot;△&quot;\ ###\ ##0"/>
    <numFmt numFmtId="186" formatCode="#\ ##0.00;&quot;△&quot;\ \ ##0.00"/>
    <numFmt numFmtId="187" formatCode="###\ ###\ ##0;&quot;△&quot;"/>
    <numFmt numFmtId="188" formatCode="###\ ###\ ##0;&quot;△&quot;\ ##\ ##0"/>
    <numFmt numFmtId="189" formatCode="###\ ###\ ##0\:&quot;△&quot;"/>
    <numFmt numFmtId="190" formatCode="###\ ###\ ##0\:&quot;△&quot;##\ ##0"/>
    <numFmt numFmtId="191" formatCode="##\ ###\ ##0_ "/>
    <numFmt numFmtId="192" formatCode="##,###,##0"/>
    <numFmt numFmtId="193" formatCode="#\ ##0.00;\-#\ ##0.00"/>
    <numFmt numFmtId="194" formatCode="#\ ##0.00"/>
    <numFmt numFmtId="195" formatCode="##\ ###\ ###"/>
    <numFmt numFmtId="196" formatCode="##\ ###\ ###_ "/>
    <numFmt numFmtId="197" formatCode="##\ ###\ #00\ "/>
    <numFmt numFmtId="198" formatCode="##\ ###\ ###\ "/>
    <numFmt numFmtId="199" formatCode="##\ ###\ ##0;&quot;△&quot;##\ ##0"/>
    <numFmt numFmtId="200" formatCode="#\ ##0.00;&quot;△&quot;;\-#,##0.00"/>
    <numFmt numFmtId="201" formatCode="#\ ##0.00;&quot;△&quot;\ ##0.00"/>
    <numFmt numFmtId="202" formatCode="###\ ##\-"/>
    <numFmt numFmtId="203" formatCode="###\ ###"/>
    <numFmt numFmtId="204" formatCode="###\ ###\:\-"/>
    <numFmt numFmtId="205" formatCode="###\ ###\:&quot;-&quot;"/>
    <numFmt numFmtId="206" formatCode="###\ ###\ ###"/>
    <numFmt numFmtId="207" formatCode="0_ "/>
    <numFmt numFmtId="208" formatCode="###\ ###\ ##0;&quot;△&quot;##0.00\ \ "/>
    <numFmt numFmtId="209" formatCode="###\ ###\ ##0;&quot;△&quot;##0\ \ "/>
    <numFmt numFmtId="210" formatCode="###\ ###\ ##0;&quot;△&quot;##0.\ \ "/>
    <numFmt numFmtId="211" formatCode="###\ ###\ ##0;&quot;△&quot;###\ "/>
    <numFmt numFmtId="212" formatCode="###\ ###\ ##0;&quot;△&quot;\ ##0\ "/>
    <numFmt numFmtId="213" formatCode="###\ ###\ ##0;&quot;△&quot;###\ ##0\ "/>
    <numFmt numFmtId="214" formatCode="###\ ##0;&quot;△&quot;General"/>
    <numFmt numFmtId="215" formatCode="###\ ##0;&quot;△&quot;\ General"/>
    <numFmt numFmtId="216" formatCode="###\ ##0;&quot;△&quot;##\ ##0"/>
    <numFmt numFmtId="217" formatCode="##0.00;&quot;△&quot;General"/>
    <numFmt numFmtId="218" formatCode="##0.00;&quot;△&quot;\ #0.00"/>
    <numFmt numFmtId="219" formatCode="#,##0_ ;[Red]\-#,##0\ "/>
    <numFmt numFmtId="220" formatCode="##\ ###\ ##\-"/>
    <numFmt numFmtId="221" formatCode="0.00_);[Red]\(0.00\)"/>
    <numFmt numFmtId="222" formatCode="###.0\ ###\ ##0;&quot;△&quot;\ ###.0\ ##0"/>
    <numFmt numFmtId="223" formatCode="###.\ ###\ ##0;&quot;△&quot;\ ###.\ ##0"/>
    <numFmt numFmtId="224" formatCode="##.\ ###\ ##0;&quot;△&quot;\ ##.\ ##0"/>
    <numFmt numFmtId="225" formatCode="#.\ ###\ ##0;&quot;△&quot;\ #.\ ##0"/>
    <numFmt numFmtId="226" formatCode=".\ ###\ ##0;&quot;△&quot;\ .\ ##00;"/>
    <numFmt numFmtId="227" formatCode=".\ ###\ ##0;&quot;△&quot;\ .\ ##0;"/>
    <numFmt numFmtId="228" formatCode=".\ ###\ ##0;&quot;△&quot;\ .\ ##000;"/>
    <numFmt numFmtId="229" formatCode=".\ ###\ ##0;&quot;△&quot;\ .\ ##0000;"/>
    <numFmt numFmtId="230" formatCode=".\ ###\ ##0;&quot;△&quot;\ .\ ##;"/>
    <numFmt numFmtId="231" formatCode=".\ ###\ ##0;&quot;△&quot;\ .\ #;"/>
    <numFmt numFmtId="232" formatCode=".\ ###\ ##0;&quot;△&quot;\ \ ;"/>
  </numFmts>
  <fonts count="14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1"/>
      <name val="ＭＳ 明朝"/>
      <family val="1"/>
    </font>
    <font>
      <u val="single"/>
      <sz val="11"/>
      <color indexed="36"/>
      <name val="ＭＳ Ｐ明朝"/>
      <family val="1"/>
    </font>
    <font>
      <sz val="12"/>
      <name val="ＭＳ Ｐ明朝"/>
      <family val="1"/>
    </font>
    <font>
      <sz val="8.5"/>
      <name val="ＭＳ 明朝"/>
      <family val="1"/>
    </font>
    <font>
      <sz val="17"/>
      <name val="ＭＳ Ｐ明朝"/>
      <family val="1"/>
    </font>
    <font>
      <sz val="8.5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8" fillId="0" borderId="0" xfId="21" applyFont="1" applyFill="1">
      <alignment/>
      <protection/>
    </xf>
    <xf numFmtId="177" fontId="8" fillId="0" borderId="0" xfId="21" applyNumberFormat="1" applyFont="1" applyFill="1">
      <alignment/>
      <protection/>
    </xf>
    <xf numFmtId="0" fontId="9" fillId="0" borderId="0" xfId="21" applyFont="1" applyFill="1" applyAlignment="1">
      <alignment horizontal="center"/>
      <protection/>
    </xf>
    <xf numFmtId="0" fontId="10" fillId="0" borderId="0" xfId="21" applyFont="1" applyFill="1">
      <alignment/>
      <protection/>
    </xf>
    <xf numFmtId="0" fontId="10" fillId="0" borderId="0" xfId="22" applyFont="1" applyFill="1">
      <alignment/>
      <protection/>
    </xf>
    <xf numFmtId="0" fontId="11" fillId="0" borderId="1" xfId="22" applyFont="1" applyFill="1" applyBorder="1">
      <alignment/>
      <protection/>
    </xf>
    <xf numFmtId="0" fontId="11" fillId="0" borderId="0" xfId="22" applyFont="1" applyFill="1" applyBorder="1">
      <alignment/>
      <protection/>
    </xf>
    <xf numFmtId="0" fontId="11" fillId="0" borderId="0" xfId="22" applyFont="1" applyFill="1">
      <alignment/>
      <protection/>
    </xf>
    <xf numFmtId="176" fontId="11" fillId="0" borderId="2" xfId="0" applyNumberFormat="1" applyFont="1" applyFill="1" applyBorder="1" applyAlignment="1">
      <alignment horizontal="center" vertical="center"/>
    </xf>
    <xf numFmtId="176" fontId="11" fillId="0" borderId="3" xfId="0" applyNumberFormat="1" applyFont="1" applyFill="1" applyBorder="1" applyAlignment="1">
      <alignment horizontal="center" vertical="center"/>
    </xf>
    <xf numFmtId="176" fontId="11" fillId="0" borderId="4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76" fontId="11" fillId="0" borderId="0" xfId="0" applyNumberFormat="1" applyFont="1" applyFill="1" applyAlignment="1">
      <alignment/>
    </xf>
    <xf numFmtId="176" fontId="11" fillId="0" borderId="6" xfId="0" applyNumberFormat="1" applyFont="1" applyFill="1" applyBorder="1" applyAlignment="1">
      <alignment/>
    </xf>
    <xf numFmtId="176" fontId="11" fillId="0" borderId="0" xfId="0" applyNumberFormat="1" applyFont="1" applyFill="1" applyBorder="1" applyAlignment="1">
      <alignment/>
    </xf>
    <xf numFmtId="176" fontId="11" fillId="0" borderId="0" xfId="0" applyNumberFormat="1" applyFont="1" applyFill="1" applyAlignment="1">
      <alignment horizontal="left"/>
    </xf>
    <xf numFmtId="185" fontId="11" fillId="0" borderId="6" xfId="0" applyNumberFormat="1" applyFont="1" applyFill="1" applyBorder="1" applyAlignment="1">
      <alignment horizontal="right"/>
    </xf>
    <xf numFmtId="185" fontId="11" fillId="0" borderId="0" xfId="0" applyNumberFormat="1" applyFont="1" applyFill="1" applyAlignment="1">
      <alignment horizontal="right"/>
    </xf>
    <xf numFmtId="186" fontId="11" fillId="0" borderId="0" xfId="0" applyNumberFormat="1" applyFont="1" applyFill="1" applyAlignment="1">
      <alignment horizontal="right"/>
    </xf>
    <xf numFmtId="176" fontId="11" fillId="0" borderId="0" xfId="0" applyNumberFormat="1" applyFont="1" applyFill="1" applyAlignment="1">
      <alignment horizontal="right"/>
    </xf>
    <xf numFmtId="183" fontId="11" fillId="0" borderId="0" xfId="0" applyNumberFormat="1" applyFont="1" applyFill="1" applyAlignment="1">
      <alignment horizontal="right"/>
    </xf>
    <xf numFmtId="176" fontId="11" fillId="0" borderId="0" xfId="0" applyNumberFormat="1" applyFont="1" applyFill="1" applyAlignment="1">
      <alignment horizontal="centerContinuous"/>
    </xf>
    <xf numFmtId="188" fontId="11" fillId="0" borderId="0" xfId="0" applyNumberFormat="1" applyFont="1" applyFill="1" applyAlignment="1">
      <alignment horizontal="right"/>
    </xf>
    <xf numFmtId="184" fontId="11" fillId="0" borderId="0" xfId="0" applyNumberFormat="1" applyFont="1" applyFill="1" applyAlignment="1">
      <alignment horizontal="right"/>
    </xf>
    <xf numFmtId="176" fontId="11" fillId="0" borderId="0" xfId="0" applyNumberFormat="1" applyFont="1" applyFill="1" applyAlignment="1">
      <alignment horizontal="center"/>
    </xf>
    <xf numFmtId="176" fontId="11" fillId="0" borderId="0" xfId="0" applyNumberFormat="1" applyFont="1" applyFill="1" applyAlignment="1">
      <alignment/>
    </xf>
    <xf numFmtId="185" fontId="11" fillId="0" borderId="0" xfId="0" applyNumberFormat="1" applyFont="1" applyFill="1" applyBorder="1" applyAlignment="1">
      <alignment horizontal="right"/>
    </xf>
    <xf numFmtId="186" fontId="11" fillId="0" borderId="0" xfId="0" applyNumberFormat="1" applyFont="1" applyFill="1" applyBorder="1" applyAlignment="1">
      <alignment horizontal="right"/>
    </xf>
    <xf numFmtId="176" fontId="11" fillId="0" borderId="0" xfId="0" applyNumberFormat="1" applyFont="1" applyFill="1" applyBorder="1" applyAlignment="1">
      <alignment horizontal="center"/>
    </xf>
    <xf numFmtId="176" fontId="11" fillId="0" borderId="7" xfId="0" applyNumberFormat="1" applyFont="1" applyFill="1" applyAlignment="1">
      <alignment horizontal="center"/>
    </xf>
    <xf numFmtId="185" fontId="11" fillId="0" borderId="8" xfId="0" applyNumberFormat="1" applyFont="1" applyFill="1" applyBorder="1" applyAlignment="1">
      <alignment horizontal="right"/>
    </xf>
    <xf numFmtId="185" fontId="11" fillId="0" borderId="7" xfId="0" applyNumberFormat="1" applyFont="1" applyFill="1" applyAlignment="1">
      <alignment horizontal="right"/>
    </xf>
    <xf numFmtId="186" fontId="11" fillId="0" borderId="7" xfId="0" applyNumberFormat="1" applyFont="1" applyFill="1" applyAlignment="1">
      <alignment horizontal="right"/>
    </xf>
    <xf numFmtId="185" fontId="11" fillId="0" borderId="7" xfId="0" applyNumberFormat="1" applyFont="1" applyFill="1" applyBorder="1" applyAlignment="1">
      <alignment horizontal="right"/>
    </xf>
    <xf numFmtId="186" fontId="11" fillId="0" borderId="7" xfId="0" applyNumberFormat="1" applyFont="1" applyFill="1" applyBorder="1" applyAlignment="1">
      <alignment horizontal="right"/>
    </xf>
    <xf numFmtId="0" fontId="13" fillId="0" borderId="0" xfId="22" applyFont="1" applyFill="1">
      <alignment/>
      <protection/>
    </xf>
    <xf numFmtId="0" fontId="9" fillId="0" borderId="0" xfId="0" applyFont="1" applyFill="1" applyAlignment="1">
      <alignment horizontal="center"/>
    </xf>
    <xf numFmtId="176" fontId="11" fillId="0" borderId="4" xfId="0" applyNumberFormat="1" applyFont="1" applyFill="1" applyBorder="1" applyAlignment="1">
      <alignment horizontal="center" vertical="center"/>
    </xf>
    <xf numFmtId="176" fontId="11" fillId="0" borderId="9" xfId="0" applyNumberFormat="1" applyFont="1" applyFill="1" applyBorder="1" applyAlignment="1">
      <alignment horizontal="center" vertical="center"/>
    </xf>
    <xf numFmtId="176" fontId="11" fillId="0" borderId="5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/>
    </xf>
    <xf numFmtId="176" fontId="11" fillId="0" borderId="3" xfId="0" applyNumberFormat="1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center" vertical="center"/>
    </xf>
    <xf numFmtId="176" fontId="11" fillId="0" borderId="12" xfId="0" applyNumberFormat="1" applyFont="1" applyFill="1" applyBorder="1" applyAlignment="1">
      <alignment horizontal="center" vertical="center"/>
    </xf>
    <xf numFmtId="176" fontId="11" fillId="0" borderId="13" xfId="0" applyNumberFormat="1" applyFont="1" applyFill="1" applyBorder="1" applyAlignment="1">
      <alignment horizontal="center" vertical="center"/>
    </xf>
    <xf numFmtId="176" fontId="11" fillId="0" borderId="14" xfId="0" applyNumberFormat="1" applyFont="1" applyFill="1" applyBorder="1" applyAlignment="1">
      <alignment horizontal="center" vertical="center"/>
    </xf>
    <xf numFmtId="176" fontId="11" fillId="0" borderId="15" xfId="0" applyNumberFormat="1" applyFont="1" applyFill="1" applyBorder="1" applyAlignment="1">
      <alignment horizontal="center" vertical="center"/>
    </xf>
    <xf numFmtId="0" fontId="9" fillId="0" borderId="0" xfId="21" applyFont="1" applyFill="1" applyAlignment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．２．３．４表" xfId="21"/>
    <cellStyle name="標準_１．４表　（参考表１．２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"/>
  <dimension ref="A1:AH6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75390625" style="37" customWidth="1"/>
    <col min="2" max="19" width="8.875" style="37" customWidth="1"/>
    <col min="20" max="20" width="10.00390625" style="37" customWidth="1"/>
    <col min="21" max="21" width="3.50390625" style="37" customWidth="1"/>
    <col min="22" max="33" width="8.125" style="37" customWidth="1"/>
    <col min="34" max="16384" width="9.00390625" style="37" customWidth="1"/>
  </cols>
  <sheetData>
    <row r="1" spans="1:19" s="1" customFormat="1" ht="10.5">
      <c r="A1" s="1" t="s">
        <v>16</v>
      </c>
      <c r="B1" s="2"/>
      <c r="C1" s="2"/>
      <c r="D1" s="2"/>
      <c r="F1" s="2"/>
      <c r="G1" s="2"/>
      <c r="I1" s="2"/>
      <c r="J1" s="2"/>
      <c r="K1" s="2"/>
      <c r="L1" s="2"/>
      <c r="M1" s="2"/>
      <c r="O1" s="2"/>
      <c r="P1" s="2"/>
      <c r="R1" s="2"/>
      <c r="S1" s="2"/>
    </row>
    <row r="2" spans="1:20" s="4" customFormat="1" ht="20.25">
      <c r="A2" s="49" t="s">
        <v>17</v>
      </c>
      <c r="B2" s="3"/>
      <c r="C2" s="3"/>
      <c r="D2" s="3"/>
      <c r="E2" s="3"/>
      <c r="F2" s="3"/>
      <c r="G2" s="3"/>
      <c r="H2" s="3"/>
      <c r="I2" s="3"/>
      <c r="J2" s="3"/>
      <c r="K2" s="38"/>
      <c r="L2" s="38"/>
      <c r="M2" s="38"/>
      <c r="N2" s="38"/>
      <c r="O2" s="38"/>
      <c r="P2" s="38"/>
      <c r="Q2" s="38"/>
      <c r="R2" s="38"/>
      <c r="S2" s="38"/>
      <c r="T2" s="3"/>
    </row>
    <row r="3" s="4" customFormat="1" ht="10.5" customHeight="1"/>
    <row r="4" s="5" customFormat="1" ht="10.5"/>
    <row r="5" spans="1:34" s="8" customFormat="1" ht="12.75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 t="s">
        <v>11</v>
      </c>
      <c r="S5" s="6"/>
      <c r="T5" s="7"/>
      <c r="AH5" s="7"/>
    </row>
    <row r="6" spans="1:19" s="8" customFormat="1" ht="14.25" customHeight="1" thickTop="1">
      <c r="A6" s="47" t="s">
        <v>0</v>
      </c>
      <c r="B6" s="42" t="s">
        <v>1</v>
      </c>
      <c r="C6" s="42"/>
      <c r="D6" s="42"/>
      <c r="E6" s="42" t="s">
        <v>2</v>
      </c>
      <c r="F6" s="42"/>
      <c r="G6" s="42"/>
      <c r="H6" s="45" t="s">
        <v>3</v>
      </c>
      <c r="I6" s="45"/>
      <c r="J6" s="45"/>
      <c r="K6" s="44" t="s">
        <v>4</v>
      </c>
      <c r="L6" s="45"/>
      <c r="M6" s="46"/>
      <c r="N6" s="9"/>
      <c r="O6" s="9"/>
      <c r="P6" s="9"/>
      <c r="Q6" s="9"/>
      <c r="R6" s="9"/>
      <c r="S6" s="9"/>
    </row>
    <row r="7" spans="1:19" s="8" customFormat="1" ht="12">
      <c r="A7" s="47"/>
      <c r="B7" s="43"/>
      <c r="C7" s="43"/>
      <c r="D7" s="43"/>
      <c r="E7" s="43"/>
      <c r="F7" s="43"/>
      <c r="G7" s="43"/>
      <c r="H7" s="43"/>
      <c r="I7" s="43"/>
      <c r="J7" s="43"/>
      <c r="K7" s="41"/>
      <c r="L7" s="43"/>
      <c r="M7" s="43"/>
      <c r="N7" s="39" t="s">
        <v>5</v>
      </c>
      <c r="O7" s="40"/>
      <c r="P7" s="41"/>
      <c r="Q7" s="39" t="s">
        <v>6</v>
      </c>
      <c r="R7" s="40"/>
      <c r="S7" s="40"/>
    </row>
    <row r="8" spans="1:19" s="8" customFormat="1" ht="12">
      <c r="A8" s="48"/>
      <c r="B8" s="12" t="s">
        <v>7</v>
      </c>
      <c r="C8" s="12" t="s">
        <v>12</v>
      </c>
      <c r="D8" s="10" t="s">
        <v>13</v>
      </c>
      <c r="E8" s="12" t="s">
        <v>7</v>
      </c>
      <c r="F8" s="12" t="s">
        <v>12</v>
      </c>
      <c r="G8" s="10" t="s">
        <v>13</v>
      </c>
      <c r="H8" s="12" t="s">
        <v>7</v>
      </c>
      <c r="I8" s="12" t="s">
        <v>12</v>
      </c>
      <c r="J8" s="10" t="s">
        <v>13</v>
      </c>
      <c r="K8" s="13" t="s">
        <v>7</v>
      </c>
      <c r="L8" s="12" t="s">
        <v>12</v>
      </c>
      <c r="M8" s="10" t="s">
        <v>13</v>
      </c>
      <c r="N8" s="12" t="s">
        <v>7</v>
      </c>
      <c r="O8" s="12" t="s">
        <v>12</v>
      </c>
      <c r="P8" s="10" t="s">
        <v>13</v>
      </c>
      <c r="Q8" s="12" t="s">
        <v>7</v>
      </c>
      <c r="R8" s="12" t="s">
        <v>12</v>
      </c>
      <c r="S8" s="11" t="s">
        <v>13</v>
      </c>
    </row>
    <row r="9" spans="1:19" s="8" customFormat="1" ht="12">
      <c r="A9" s="14"/>
      <c r="B9" s="15"/>
      <c r="C9" s="14"/>
      <c r="D9" s="14"/>
      <c r="E9" s="14"/>
      <c r="F9" s="14"/>
      <c r="G9" s="14"/>
      <c r="H9" s="14"/>
      <c r="I9" s="14"/>
      <c r="J9" s="14"/>
      <c r="K9" s="16"/>
      <c r="L9" s="16"/>
      <c r="M9" s="16"/>
      <c r="N9" s="14"/>
      <c r="O9" s="14"/>
      <c r="P9" s="14"/>
      <c r="Q9" s="14"/>
      <c r="R9" s="14"/>
      <c r="S9" s="14"/>
    </row>
    <row r="10" spans="1:19" s="8" customFormat="1" ht="12">
      <c r="A10" s="17" t="s">
        <v>14</v>
      </c>
      <c r="B10" s="18">
        <v>5741746</v>
      </c>
      <c r="C10" s="19" t="s">
        <v>8</v>
      </c>
      <c r="D10" s="20" t="s">
        <v>9</v>
      </c>
      <c r="E10" s="19">
        <v>5015928</v>
      </c>
      <c r="F10" s="19" t="s">
        <v>8</v>
      </c>
      <c r="G10" s="20" t="s">
        <v>9</v>
      </c>
      <c r="H10" s="19">
        <v>678501</v>
      </c>
      <c r="I10" s="19" t="s">
        <v>8</v>
      </c>
      <c r="J10" s="19" t="s">
        <v>9</v>
      </c>
      <c r="K10" s="21">
        <v>47317</v>
      </c>
      <c r="L10" s="21" t="s">
        <v>10</v>
      </c>
      <c r="M10" s="20" t="s">
        <v>9</v>
      </c>
      <c r="N10" s="21">
        <v>23493</v>
      </c>
      <c r="O10" s="21" t="s">
        <v>10</v>
      </c>
      <c r="P10" s="20" t="s">
        <v>9</v>
      </c>
      <c r="Q10" s="21">
        <v>23824</v>
      </c>
      <c r="R10" s="21" t="s">
        <v>10</v>
      </c>
      <c r="S10" s="22" t="s">
        <v>9</v>
      </c>
    </row>
    <row r="11" spans="1:19" s="8" customFormat="1" ht="12">
      <c r="A11" s="23">
        <v>33</v>
      </c>
      <c r="B11" s="18">
        <v>5997861</v>
      </c>
      <c r="C11" s="19">
        <v>256115</v>
      </c>
      <c r="D11" s="20">
        <v>4.46</v>
      </c>
      <c r="E11" s="19">
        <v>5230275</v>
      </c>
      <c r="F11" s="19">
        <v>214347</v>
      </c>
      <c r="G11" s="20">
        <v>4.27</v>
      </c>
      <c r="H11" s="19">
        <v>720339</v>
      </c>
      <c r="I11" s="19">
        <v>41838</v>
      </c>
      <c r="J11" s="20">
        <v>6.17</v>
      </c>
      <c r="K11" s="21">
        <v>47247</v>
      </c>
      <c r="L11" s="24">
        <v>-70</v>
      </c>
      <c r="M11" s="20">
        <v>-0.15</v>
      </c>
      <c r="N11" s="21">
        <v>23524</v>
      </c>
      <c r="O11" s="25">
        <v>31</v>
      </c>
      <c r="P11" s="20">
        <v>0.13</v>
      </c>
      <c r="Q11" s="21">
        <v>23723</v>
      </c>
      <c r="R11" s="25">
        <v>-101</v>
      </c>
      <c r="S11" s="20">
        <v>-0.42</v>
      </c>
    </row>
    <row r="12" spans="1:19" s="8" customFormat="1" ht="12">
      <c r="A12" s="26">
        <v>34</v>
      </c>
      <c r="B12" s="18">
        <v>6290290</v>
      </c>
      <c r="C12" s="19">
        <v>292429</v>
      </c>
      <c r="D12" s="20">
        <v>4.88</v>
      </c>
      <c r="E12" s="19">
        <v>5468324</v>
      </c>
      <c r="F12" s="19">
        <v>238049</v>
      </c>
      <c r="G12" s="20">
        <v>4.55</v>
      </c>
      <c r="H12" s="19">
        <v>772746</v>
      </c>
      <c r="I12" s="19">
        <v>52407</v>
      </c>
      <c r="J12" s="20">
        <v>7.28</v>
      </c>
      <c r="K12" s="21">
        <v>49220</v>
      </c>
      <c r="L12" s="24">
        <v>1973</v>
      </c>
      <c r="M12" s="20">
        <v>4.18</v>
      </c>
      <c r="N12" s="21">
        <v>25018</v>
      </c>
      <c r="O12" s="25">
        <v>1494</v>
      </c>
      <c r="P12" s="20">
        <v>6.35</v>
      </c>
      <c r="Q12" s="21">
        <v>24202</v>
      </c>
      <c r="R12" s="25">
        <v>479</v>
      </c>
      <c r="S12" s="20">
        <v>2.02</v>
      </c>
    </row>
    <row r="13" spans="1:19" s="8" customFormat="1" ht="12">
      <c r="A13" s="26">
        <v>35</v>
      </c>
      <c r="B13" s="18">
        <v>6539758</v>
      </c>
      <c r="C13" s="19">
        <v>249468</v>
      </c>
      <c r="D13" s="20">
        <v>3.97</v>
      </c>
      <c r="E13" s="19">
        <v>5654564</v>
      </c>
      <c r="F13" s="19">
        <v>186240</v>
      </c>
      <c r="G13" s="20">
        <v>3.41</v>
      </c>
      <c r="H13" s="19">
        <v>836160</v>
      </c>
      <c r="I13" s="19">
        <v>63414</v>
      </c>
      <c r="J13" s="20">
        <v>8.21</v>
      </c>
      <c r="K13" s="21">
        <v>49034</v>
      </c>
      <c r="L13" s="24">
        <v>-186</v>
      </c>
      <c r="M13" s="20">
        <v>-0.38</v>
      </c>
      <c r="N13" s="21">
        <v>25153</v>
      </c>
      <c r="O13" s="25">
        <v>135</v>
      </c>
      <c r="P13" s="20">
        <v>0.54</v>
      </c>
      <c r="Q13" s="21">
        <v>23881</v>
      </c>
      <c r="R13" s="25">
        <v>-321</v>
      </c>
      <c r="S13" s="20">
        <v>-1.33</v>
      </c>
    </row>
    <row r="14" spans="1:19" s="8" customFormat="1" ht="12">
      <c r="A14" s="26">
        <v>36</v>
      </c>
      <c r="B14" s="18">
        <v>6783262</v>
      </c>
      <c r="C14" s="19">
        <v>243504</v>
      </c>
      <c r="D14" s="20">
        <v>3.72</v>
      </c>
      <c r="E14" s="19">
        <v>5835971</v>
      </c>
      <c r="F14" s="19">
        <v>181407</v>
      </c>
      <c r="G14" s="20">
        <v>3.21</v>
      </c>
      <c r="H14" s="19">
        <v>898731</v>
      </c>
      <c r="I14" s="19">
        <v>62571</v>
      </c>
      <c r="J14" s="20">
        <v>7.48</v>
      </c>
      <c r="K14" s="21">
        <v>48560</v>
      </c>
      <c r="L14" s="24">
        <v>-474</v>
      </c>
      <c r="M14" s="20">
        <v>-0.97</v>
      </c>
      <c r="N14" s="21">
        <v>25159</v>
      </c>
      <c r="O14" s="25">
        <v>6</v>
      </c>
      <c r="P14" s="20">
        <v>0.02</v>
      </c>
      <c r="Q14" s="21">
        <v>23401</v>
      </c>
      <c r="R14" s="25">
        <v>-480</v>
      </c>
      <c r="S14" s="20">
        <v>-2.01</v>
      </c>
    </row>
    <row r="15" spans="1:19" s="8" customFormat="1" ht="12">
      <c r="A15" s="26"/>
      <c r="B15" s="18"/>
      <c r="C15" s="19"/>
      <c r="D15" s="20"/>
      <c r="E15" s="19"/>
      <c r="F15" s="19"/>
      <c r="G15" s="20"/>
      <c r="H15" s="19"/>
      <c r="I15" s="19"/>
      <c r="J15" s="20"/>
      <c r="K15" s="21"/>
      <c r="L15" s="24"/>
      <c r="M15" s="20"/>
      <c r="N15" s="21"/>
      <c r="O15" s="25"/>
      <c r="P15" s="20"/>
      <c r="Q15" s="21"/>
      <c r="R15" s="25"/>
      <c r="S15" s="20"/>
    </row>
    <row r="16" spans="1:19" s="8" customFormat="1" ht="12">
      <c r="A16" s="26">
        <v>37</v>
      </c>
      <c r="B16" s="18">
        <v>7004783</v>
      </c>
      <c r="C16" s="19">
        <v>221521</v>
      </c>
      <c r="D16" s="20">
        <v>3.27</v>
      </c>
      <c r="E16" s="19">
        <v>5990980</v>
      </c>
      <c r="F16" s="19">
        <v>155009</v>
      </c>
      <c r="G16" s="20">
        <v>2.66</v>
      </c>
      <c r="H16" s="19">
        <v>966141</v>
      </c>
      <c r="I16" s="19">
        <v>67410</v>
      </c>
      <c r="J16" s="20">
        <v>7.5</v>
      </c>
      <c r="K16" s="21">
        <v>47662</v>
      </c>
      <c r="L16" s="24">
        <v>-898</v>
      </c>
      <c r="M16" s="20">
        <v>-1.85</v>
      </c>
      <c r="N16" s="21">
        <v>24703</v>
      </c>
      <c r="O16" s="25">
        <v>-456</v>
      </c>
      <c r="P16" s="20">
        <v>-1.81</v>
      </c>
      <c r="Q16" s="21">
        <v>22959</v>
      </c>
      <c r="R16" s="25">
        <v>-442</v>
      </c>
      <c r="S16" s="20">
        <v>-1.89</v>
      </c>
    </row>
    <row r="17" spans="1:19" s="8" customFormat="1" ht="12">
      <c r="A17" s="26">
        <v>38</v>
      </c>
      <c r="B17" s="18">
        <v>7280586</v>
      </c>
      <c r="C17" s="19">
        <v>275803</v>
      </c>
      <c r="D17" s="20">
        <v>3.94</v>
      </c>
      <c r="E17" s="19">
        <v>6169295</v>
      </c>
      <c r="F17" s="19">
        <v>178315</v>
      </c>
      <c r="G17" s="20">
        <v>2.98</v>
      </c>
      <c r="H17" s="19">
        <v>1062772</v>
      </c>
      <c r="I17" s="19">
        <v>96631</v>
      </c>
      <c r="J17" s="20">
        <v>10</v>
      </c>
      <c r="K17" s="21">
        <v>48519</v>
      </c>
      <c r="L17" s="24">
        <v>857</v>
      </c>
      <c r="M17" s="20">
        <v>1.8</v>
      </c>
      <c r="N17" s="21">
        <v>25402</v>
      </c>
      <c r="O17" s="25">
        <v>699</v>
      </c>
      <c r="P17" s="20">
        <v>2.83</v>
      </c>
      <c r="Q17" s="21">
        <v>23117</v>
      </c>
      <c r="R17" s="25">
        <v>158</v>
      </c>
      <c r="S17" s="20">
        <v>0.69</v>
      </c>
    </row>
    <row r="18" spans="1:19" s="8" customFormat="1" ht="12">
      <c r="A18" s="26">
        <v>39</v>
      </c>
      <c r="B18" s="18">
        <v>7546885</v>
      </c>
      <c r="C18" s="19">
        <v>266299</v>
      </c>
      <c r="D18" s="20">
        <v>3.66</v>
      </c>
      <c r="E18" s="19">
        <v>6325795</v>
      </c>
      <c r="F18" s="19">
        <v>156500</v>
      </c>
      <c r="G18" s="20">
        <v>2.54</v>
      </c>
      <c r="H18" s="19">
        <v>1171829</v>
      </c>
      <c r="I18" s="19">
        <v>109057</v>
      </c>
      <c r="J18" s="20">
        <v>10.26</v>
      </c>
      <c r="K18" s="21">
        <v>49261</v>
      </c>
      <c r="L18" s="24">
        <v>742</v>
      </c>
      <c r="M18" s="20">
        <v>1.53</v>
      </c>
      <c r="N18" s="21">
        <v>25861</v>
      </c>
      <c r="O18" s="25">
        <v>459</v>
      </c>
      <c r="P18" s="20">
        <v>1.81</v>
      </c>
      <c r="Q18" s="21">
        <v>23400</v>
      </c>
      <c r="R18" s="25">
        <v>283</v>
      </c>
      <c r="S18" s="20">
        <v>1.22</v>
      </c>
    </row>
    <row r="19" spans="1:19" s="8" customFormat="1" ht="12">
      <c r="A19" s="26">
        <v>40</v>
      </c>
      <c r="B19" s="18">
        <v>7731421</v>
      </c>
      <c r="C19" s="19">
        <v>184536</v>
      </c>
      <c r="D19" s="20">
        <v>2.45</v>
      </c>
      <c r="E19" s="19">
        <v>6412340</v>
      </c>
      <c r="F19" s="19">
        <v>86545</v>
      </c>
      <c r="G19" s="20">
        <v>1.37</v>
      </c>
      <c r="H19" s="19">
        <v>1268433</v>
      </c>
      <c r="I19" s="19">
        <v>96604</v>
      </c>
      <c r="J19" s="20">
        <v>8.24</v>
      </c>
      <c r="K19" s="21">
        <v>50648</v>
      </c>
      <c r="L19" s="24">
        <v>1387</v>
      </c>
      <c r="M19" s="20">
        <v>2.82</v>
      </c>
      <c r="N19" s="21">
        <v>27109</v>
      </c>
      <c r="O19" s="25">
        <v>1248</v>
      </c>
      <c r="P19" s="20">
        <v>4.83</v>
      </c>
      <c r="Q19" s="21">
        <v>23539</v>
      </c>
      <c r="R19" s="25">
        <v>139</v>
      </c>
      <c r="S19" s="20">
        <v>0.59</v>
      </c>
    </row>
    <row r="20" spans="1:19" s="8" customFormat="1" ht="12">
      <c r="A20" s="26">
        <v>41</v>
      </c>
      <c r="B20" s="18">
        <v>7922551</v>
      </c>
      <c r="C20" s="19">
        <v>191130</v>
      </c>
      <c r="D20" s="20">
        <v>2.47</v>
      </c>
      <c r="E20" s="19">
        <v>6500426</v>
      </c>
      <c r="F20" s="19">
        <v>88086</v>
      </c>
      <c r="G20" s="20">
        <v>1.37</v>
      </c>
      <c r="H20" s="19">
        <v>1371080</v>
      </c>
      <c r="I20" s="19">
        <v>102647</v>
      </c>
      <c r="J20" s="20">
        <v>8.09</v>
      </c>
      <c r="K20" s="21">
        <v>51045</v>
      </c>
      <c r="L20" s="24">
        <v>397</v>
      </c>
      <c r="M20" s="20">
        <v>0.78</v>
      </c>
      <c r="N20" s="21">
        <v>27709</v>
      </c>
      <c r="O20" s="25">
        <v>600</v>
      </c>
      <c r="P20" s="20">
        <v>2.21</v>
      </c>
      <c r="Q20" s="21">
        <v>23336</v>
      </c>
      <c r="R20" s="25">
        <v>-203</v>
      </c>
      <c r="S20" s="20">
        <v>-0.86</v>
      </c>
    </row>
    <row r="21" spans="1:19" s="8" customFormat="1" ht="12">
      <c r="A21" s="26"/>
      <c r="B21" s="18"/>
      <c r="C21" s="19"/>
      <c r="D21" s="20"/>
      <c r="E21" s="19"/>
      <c r="F21" s="19"/>
      <c r="G21" s="20"/>
      <c r="H21" s="19"/>
      <c r="I21" s="19"/>
      <c r="J21" s="20"/>
      <c r="K21" s="21"/>
      <c r="L21" s="24"/>
      <c r="M21" s="20"/>
      <c r="N21" s="21"/>
      <c r="O21" s="25"/>
      <c r="P21" s="20"/>
      <c r="Q21" s="21"/>
      <c r="R21" s="25"/>
      <c r="S21" s="20"/>
    </row>
    <row r="22" spans="1:19" s="8" customFormat="1" ht="12">
      <c r="A22" s="26">
        <v>42</v>
      </c>
      <c r="B22" s="18">
        <v>8009279</v>
      </c>
      <c r="C22" s="19">
        <v>86728</v>
      </c>
      <c r="D22" s="20">
        <v>1.09</v>
      </c>
      <c r="E22" s="19">
        <v>6507929</v>
      </c>
      <c r="F22" s="19">
        <v>7503</v>
      </c>
      <c r="G22" s="20">
        <v>0.12</v>
      </c>
      <c r="H22" s="19">
        <v>1450246</v>
      </c>
      <c r="I22" s="19">
        <v>79166</v>
      </c>
      <c r="J22" s="20">
        <v>5.77</v>
      </c>
      <c r="K22" s="21">
        <v>51104</v>
      </c>
      <c r="L22" s="24">
        <v>59</v>
      </c>
      <c r="M22" s="20">
        <v>0.12</v>
      </c>
      <c r="N22" s="21">
        <v>28043</v>
      </c>
      <c r="O22" s="25">
        <v>334</v>
      </c>
      <c r="P22" s="20">
        <v>1.21</v>
      </c>
      <c r="Q22" s="21">
        <v>23061</v>
      </c>
      <c r="R22" s="25">
        <v>-275</v>
      </c>
      <c r="S22" s="20">
        <v>-1.18</v>
      </c>
    </row>
    <row r="23" spans="1:19" s="8" customFormat="1" ht="12">
      <c r="A23" s="26">
        <v>43</v>
      </c>
      <c r="B23" s="18">
        <v>8066125</v>
      </c>
      <c r="C23" s="19">
        <v>56846</v>
      </c>
      <c r="D23" s="20">
        <v>0.71</v>
      </c>
      <c r="E23" s="19">
        <v>6488345</v>
      </c>
      <c r="F23" s="19">
        <v>-19584</v>
      </c>
      <c r="G23" s="20">
        <v>-0.3</v>
      </c>
      <c r="H23" s="19">
        <v>1526554</v>
      </c>
      <c r="I23" s="19">
        <v>76308</v>
      </c>
      <c r="J23" s="20">
        <v>5.26</v>
      </c>
      <c r="K23" s="21">
        <v>51226</v>
      </c>
      <c r="L23" s="24">
        <v>122</v>
      </c>
      <c r="M23" s="20">
        <v>0.24</v>
      </c>
      <c r="N23" s="21">
        <v>28381</v>
      </c>
      <c r="O23" s="25">
        <v>338</v>
      </c>
      <c r="P23" s="20">
        <v>1.21</v>
      </c>
      <c r="Q23" s="21">
        <v>22845</v>
      </c>
      <c r="R23" s="25">
        <v>-216</v>
      </c>
      <c r="S23" s="20">
        <v>-0.94</v>
      </c>
    </row>
    <row r="24" spans="1:19" s="8" customFormat="1" ht="12">
      <c r="A24" s="26">
        <v>44</v>
      </c>
      <c r="B24" s="18">
        <v>8139256</v>
      </c>
      <c r="C24" s="19">
        <v>73131</v>
      </c>
      <c r="D24" s="20">
        <v>0.91</v>
      </c>
      <c r="E24" s="19">
        <v>6486138</v>
      </c>
      <c r="F24" s="19">
        <v>-2207</v>
      </c>
      <c r="G24" s="20">
        <v>-0.03</v>
      </c>
      <c r="H24" s="19">
        <v>1601715</v>
      </c>
      <c r="I24" s="19">
        <v>75161</v>
      </c>
      <c r="J24" s="20">
        <v>4.92</v>
      </c>
      <c r="K24" s="21">
        <v>51403</v>
      </c>
      <c r="L24" s="24">
        <v>177</v>
      </c>
      <c r="M24" s="20">
        <v>0.35</v>
      </c>
      <c r="N24" s="21">
        <v>28615</v>
      </c>
      <c r="O24" s="25">
        <v>234</v>
      </c>
      <c r="P24" s="20">
        <v>0.82</v>
      </c>
      <c r="Q24" s="21">
        <v>22788</v>
      </c>
      <c r="R24" s="25">
        <v>-57</v>
      </c>
      <c r="S24" s="20">
        <v>-0.25</v>
      </c>
    </row>
    <row r="25" spans="1:19" s="8" customFormat="1" ht="12">
      <c r="A25" s="26">
        <v>45</v>
      </c>
      <c r="B25" s="18">
        <v>8176157</v>
      </c>
      <c r="C25" s="19">
        <v>36901</v>
      </c>
      <c r="D25" s="20">
        <v>0.45</v>
      </c>
      <c r="E25" s="19">
        <v>6444558</v>
      </c>
      <c r="F25" s="19">
        <v>-41580</v>
      </c>
      <c r="G25" s="20">
        <v>-0.64</v>
      </c>
      <c r="H25" s="19">
        <v>1679966</v>
      </c>
      <c r="I25" s="19">
        <v>78251</v>
      </c>
      <c r="J25" s="20">
        <v>4.89</v>
      </c>
      <c r="K25" s="21">
        <v>51633</v>
      </c>
      <c r="L25" s="24">
        <v>230</v>
      </c>
      <c r="M25" s="20">
        <v>0.45</v>
      </c>
      <c r="N25" s="21">
        <v>28953</v>
      </c>
      <c r="O25" s="25">
        <v>338</v>
      </c>
      <c r="P25" s="20">
        <v>1.18</v>
      </c>
      <c r="Q25" s="21">
        <v>22680</v>
      </c>
      <c r="R25" s="25">
        <v>-108</v>
      </c>
      <c r="S25" s="20">
        <v>-0.47</v>
      </c>
    </row>
    <row r="26" spans="1:19" s="8" customFormat="1" ht="12">
      <c r="A26" s="26">
        <v>46</v>
      </c>
      <c r="B26" s="18">
        <v>8197496</v>
      </c>
      <c r="C26" s="19">
        <v>21339</v>
      </c>
      <c r="D26" s="20">
        <v>0.26</v>
      </c>
      <c r="E26" s="19">
        <v>6394598</v>
      </c>
      <c r="F26" s="19">
        <v>-49960</v>
      </c>
      <c r="G26" s="20">
        <v>-0.78</v>
      </c>
      <c r="H26" s="19">
        <v>1751111</v>
      </c>
      <c r="I26" s="19">
        <v>71145</v>
      </c>
      <c r="J26" s="20">
        <v>4.23</v>
      </c>
      <c r="K26" s="21">
        <v>51787</v>
      </c>
      <c r="L26" s="24">
        <v>154</v>
      </c>
      <c r="M26" s="20">
        <v>0.3</v>
      </c>
      <c r="N26" s="21">
        <v>29046</v>
      </c>
      <c r="O26" s="25">
        <v>93</v>
      </c>
      <c r="P26" s="20">
        <v>0.32</v>
      </c>
      <c r="Q26" s="21">
        <v>22741</v>
      </c>
      <c r="R26" s="25">
        <v>61</v>
      </c>
      <c r="S26" s="20">
        <v>0.27</v>
      </c>
    </row>
    <row r="27" spans="1:19" s="8" customFormat="1" ht="12">
      <c r="A27" s="26"/>
      <c r="B27" s="18"/>
      <c r="C27" s="19"/>
      <c r="D27" s="20"/>
      <c r="E27" s="19"/>
      <c r="F27" s="19"/>
      <c r="G27" s="20"/>
      <c r="H27" s="19"/>
      <c r="I27" s="19"/>
      <c r="J27" s="20"/>
      <c r="K27" s="21"/>
      <c r="L27" s="24"/>
      <c r="M27" s="20"/>
      <c r="N27" s="21"/>
      <c r="O27" s="25"/>
      <c r="P27" s="20"/>
      <c r="Q27" s="21"/>
      <c r="R27" s="25"/>
      <c r="S27" s="20"/>
    </row>
    <row r="28" spans="1:19" s="8" customFormat="1" ht="12">
      <c r="A28" s="26">
        <v>47</v>
      </c>
      <c r="B28" s="18">
        <v>8212837</v>
      </c>
      <c r="C28" s="19">
        <v>15341</v>
      </c>
      <c r="D28" s="20">
        <v>0.19</v>
      </c>
      <c r="E28" s="19">
        <v>6340132</v>
      </c>
      <c r="F28" s="19">
        <v>-54466</v>
      </c>
      <c r="G28" s="20">
        <v>-0.85</v>
      </c>
      <c r="H28" s="19">
        <v>1819879</v>
      </c>
      <c r="I28" s="19">
        <v>68768</v>
      </c>
      <c r="J28" s="20">
        <v>3.93</v>
      </c>
      <c r="K28" s="21">
        <v>52826</v>
      </c>
      <c r="L28" s="24">
        <v>1039</v>
      </c>
      <c r="M28" s="20">
        <v>2.01</v>
      </c>
      <c r="N28" s="21">
        <v>29691</v>
      </c>
      <c r="O28" s="25">
        <v>645</v>
      </c>
      <c r="P28" s="20">
        <v>2.22</v>
      </c>
      <c r="Q28" s="21">
        <v>23135</v>
      </c>
      <c r="R28" s="25">
        <v>394</v>
      </c>
      <c r="S28" s="20">
        <v>1.73</v>
      </c>
    </row>
    <row r="29" spans="1:19" s="8" customFormat="1" ht="12">
      <c r="A29" s="26">
        <v>48</v>
      </c>
      <c r="B29" s="18">
        <v>8196963</v>
      </c>
      <c r="C29" s="19">
        <v>-15874</v>
      </c>
      <c r="D29" s="20">
        <v>-0.19</v>
      </c>
      <c r="E29" s="19">
        <v>6269013</v>
      </c>
      <c r="F29" s="19">
        <v>-71119</v>
      </c>
      <c r="G29" s="20">
        <v>-1.12</v>
      </c>
      <c r="H29" s="19">
        <v>1874319</v>
      </c>
      <c r="I29" s="19">
        <v>54440</v>
      </c>
      <c r="J29" s="20">
        <v>2.99</v>
      </c>
      <c r="K29" s="21">
        <v>53631</v>
      </c>
      <c r="L29" s="24">
        <v>805</v>
      </c>
      <c r="M29" s="20">
        <v>1.52</v>
      </c>
      <c r="N29" s="21">
        <v>30080</v>
      </c>
      <c r="O29" s="25">
        <v>389</v>
      </c>
      <c r="P29" s="20">
        <v>1.31</v>
      </c>
      <c r="Q29" s="21">
        <v>23551</v>
      </c>
      <c r="R29" s="25">
        <v>416</v>
      </c>
      <c r="S29" s="20">
        <v>1.8</v>
      </c>
    </row>
    <row r="30" spans="1:19" s="8" customFormat="1" ht="12">
      <c r="A30" s="26">
        <v>49</v>
      </c>
      <c r="B30" s="18">
        <v>8171143</v>
      </c>
      <c r="C30" s="19">
        <v>-25820</v>
      </c>
      <c r="D30" s="20">
        <v>-0.31</v>
      </c>
      <c r="E30" s="19">
        <v>6195007</v>
      </c>
      <c r="F30" s="19">
        <v>-74006</v>
      </c>
      <c r="G30" s="20">
        <v>-1.18</v>
      </c>
      <c r="H30" s="19">
        <v>1921685</v>
      </c>
      <c r="I30" s="19">
        <v>47366</v>
      </c>
      <c r="J30" s="20">
        <v>2.53</v>
      </c>
      <c r="K30" s="21">
        <v>54451</v>
      </c>
      <c r="L30" s="24">
        <v>820</v>
      </c>
      <c r="M30" s="20">
        <v>1.53</v>
      </c>
      <c r="N30" s="21">
        <v>30670</v>
      </c>
      <c r="O30" s="25">
        <v>590</v>
      </c>
      <c r="P30" s="20">
        <v>1.96</v>
      </c>
      <c r="Q30" s="21">
        <v>23781</v>
      </c>
      <c r="R30" s="25">
        <v>230</v>
      </c>
      <c r="S30" s="20">
        <v>0.98</v>
      </c>
    </row>
    <row r="31" spans="1:19" s="8" customFormat="1" ht="12">
      <c r="A31" s="26">
        <v>50</v>
      </c>
      <c r="B31" s="18">
        <v>8126092</v>
      </c>
      <c r="C31" s="19">
        <v>-45051</v>
      </c>
      <c r="D31" s="20">
        <v>-0.55</v>
      </c>
      <c r="E31" s="19">
        <v>6115690</v>
      </c>
      <c r="F31" s="19">
        <v>-79317</v>
      </c>
      <c r="G31" s="20">
        <v>-1.28</v>
      </c>
      <c r="H31" s="19">
        <v>1955436</v>
      </c>
      <c r="I31" s="19">
        <v>33751</v>
      </c>
      <c r="J31" s="20">
        <v>1.76</v>
      </c>
      <c r="K31" s="21">
        <v>54966</v>
      </c>
      <c r="L31" s="24">
        <v>515</v>
      </c>
      <c r="M31" s="20">
        <v>0.95</v>
      </c>
      <c r="N31" s="21">
        <v>31252</v>
      </c>
      <c r="O31" s="25">
        <v>582</v>
      </c>
      <c r="P31" s="20">
        <v>1.9</v>
      </c>
      <c r="Q31" s="21">
        <v>23714</v>
      </c>
      <c r="R31" s="25">
        <v>-67</v>
      </c>
      <c r="S31" s="20">
        <v>-0.28</v>
      </c>
    </row>
    <row r="32" spans="1:19" s="8" customFormat="1" ht="12">
      <c r="A32" s="26">
        <v>51</v>
      </c>
      <c r="B32" s="18">
        <v>8119914</v>
      </c>
      <c r="C32" s="19">
        <v>-6178</v>
      </c>
      <c r="D32" s="20">
        <v>-0.08</v>
      </c>
      <c r="E32" s="19">
        <v>6073549</v>
      </c>
      <c r="F32" s="19">
        <v>-42141</v>
      </c>
      <c r="G32" s="20">
        <v>-0.69</v>
      </c>
      <c r="H32" s="19">
        <v>1991301</v>
      </c>
      <c r="I32" s="19">
        <v>35865</v>
      </c>
      <c r="J32" s="20">
        <v>1.83</v>
      </c>
      <c r="K32" s="21">
        <v>55064</v>
      </c>
      <c r="L32" s="24">
        <v>98</v>
      </c>
      <c r="M32" s="20">
        <v>0.18</v>
      </c>
      <c r="N32" s="21">
        <v>31606</v>
      </c>
      <c r="O32" s="25">
        <v>354</v>
      </c>
      <c r="P32" s="20">
        <v>1.13</v>
      </c>
      <c r="Q32" s="21">
        <v>23458</v>
      </c>
      <c r="R32" s="25">
        <v>-256</v>
      </c>
      <c r="S32" s="20">
        <v>-1.08</v>
      </c>
    </row>
    <row r="33" spans="1:19" s="8" customFormat="1" ht="12">
      <c r="A33" s="26"/>
      <c r="B33" s="18"/>
      <c r="C33" s="19"/>
      <c r="D33" s="20"/>
      <c r="E33" s="19"/>
      <c r="F33" s="19"/>
      <c r="G33" s="20"/>
      <c r="H33" s="19"/>
      <c r="I33" s="19"/>
      <c r="J33" s="20"/>
      <c r="K33" s="21"/>
      <c r="L33" s="24"/>
      <c r="M33" s="20"/>
      <c r="N33" s="21"/>
      <c r="O33" s="25"/>
      <c r="P33" s="20"/>
      <c r="Q33" s="21"/>
      <c r="R33" s="25"/>
      <c r="S33" s="20"/>
    </row>
    <row r="34" spans="1:19" s="8" customFormat="1" ht="12">
      <c r="A34" s="26">
        <v>52</v>
      </c>
      <c r="B34" s="18">
        <v>8105271</v>
      </c>
      <c r="C34" s="19">
        <v>-14643</v>
      </c>
      <c r="D34" s="20">
        <v>-0.18</v>
      </c>
      <c r="E34" s="19">
        <v>6016107</v>
      </c>
      <c r="F34" s="19">
        <v>-57442</v>
      </c>
      <c r="G34" s="20">
        <v>-0.95</v>
      </c>
      <c r="H34" s="19">
        <v>2033943</v>
      </c>
      <c r="I34" s="19">
        <v>42642</v>
      </c>
      <c r="J34" s="20">
        <v>2.14</v>
      </c>
      <c r="K34" s="21">
        <v>55221</v>
      </c>
      <c r="L34" s="24">
        <v>157</v>
      </c>
      <c r="M34" s="20">
        <v>0.29</v>
      </c>
      <c r="N34" s="21">
        <v>31906</v>
      </c>
      <c r="O34" s="25">
        <v>300</v>
      </c>
      <c r="P34" s="20">
        <v>0.95</v>
      </c>
      <c r="Q34" s="21">
        <v>23315</v>
      </c>
      <c r="R34" s="25">
        <v>-143</v>
      </c>
      <c r="S34" s="20">
        <v>-0.61</v>
      </c>
    </row>
    <row r="35" spans="1:19" s="8" customFormat="1" ht="12">
      <c r="A35" s="26">
        <v>53</v>
      </c>
      <c r="B35" s="18">
        <v>8098785</v>
      </c>
      <c r="C35" s="19">
        <v>-6486</v>
      </c>
      <c r="D35" s="20">
        <v>-0.08</v>
      </c>
      <c r="E35" s="19">
        <v>5968567</v>
      </c>
      <c r="F35" s="19">
        <v>-47540</v>
      </c>
      <c r="G35" s="20">
        <v>-0.79</v>
      </c>
      <c r="H35" s="19">
        <v>2074888</v>
      </c>
      <c r="I35" s="19">
        <v>40945</v>
      </c>
      <c r="J35" s="20">
        <v>2.01</v>
      </c>
      <c r="K35" s="21">
        <v>55330</v>
      </c>
      <c r="L35" s="24">
        <v>109</v>
      </c>
      <c r="M35" s="20">
        <v>0.2</v>
      </c>
      <c r="N35" s="21">
        <v>32091</v>
      </c>
      <c r="O35" s="25">
        <v>185</v>
      </c>
      <c r="P35" s="20">
        <v>0.58</v>
      </c>
      <c r="Q35" s="21">
        <v>23239</v>
      </c>
      <c r="R35" s="25">
        <v>-76</v>
      </c>
      <c r="S35" s="20">
        <v>-0.33</v>
      </c>
    </row>
    <row r="36" spans="1:19" s="8" customFormat="1" ht="12">
      <c r="A36" s="26">
        <v>54</v>
      </c>
      <c r="B36" s="18">
        <v>8105633</v>
      </c>
      <c r="C36" s="19">
        <v>6848</v>
      </c>
      <c r="D36" s="20">
        <v>0.08</v>
      </c>
      <c r="E36" s="19">
        <v>5937956</v>
      </c>
      <c r="F36" s="19">
        <v>-30611</v>
      </c>
      <c r="G36" s="20">
        <v>-0.51</v>
      </c>
      <c r="H36" s="19">
        <v>2112151</v>
      </c>
      <c r="I36" s="19">
        <v>37263</v>
      </c>
      <c r="J36" s="20">
        <v>1.8</v>
      </c>
      <c r="K36" s="21">
        <v>55526</v>
      </c>
      <c r="L36" s="24">
        <v>196</v>
      </c>
      <c r="M36" s="20">
        <v>0.35</v>
      </c>
      <c r="N36" s="21">
        <v>32537</v>
      </c>
      <c r="O36" s="25">
        <v>446</v>
      </c>
      <c r="P36" s="20">
        <v>1.39</v>
      </c>
      <c r="Q36" s="21">
        <v>22989</v>
      </c>
      <c r="R36" s="25">
        <v>-250</v>
      </c>
      <c r="S36" s="20">
        <v>-1.08</v>
      </c>
    </row>
    <row r="37" spans="1:19" s="8" customFormat="1" ht="12">
      <c r="A37" s="26">
        <v>55</v>
      </c>
      <c r="B37" s="18">
        <v>8115403</v>
      </c>
      <c r="C37" s="19">
        <v>9770</v>
      </c>
      <c r="D37" s="20">
        <v>0.12</v>
      </c>
      <c r="E37" s="19">
        <v>5914720</v>
      </c>
      <c r="F37" s="19">
        <v>-23236</v>
      </c>
      <c r="G37" s="20">
        <v>-0.39</v>
      </c>
      <c r="H37" s="19">
        <v>2144861</v>
      </c>
      <c r="I37" s="19">
        <v>32710</v>
      </c>
      <c r="J37" s="20">
        <v>1.55</v>
      </c>
      <c r="K37" s="21">
        <v>55822</v>
      </c>
      <c r="L37" s="24">
        <v>296</v>
      </c>
      <c r="M37" s="20">
        <v>0.53</v>
      </c>
      <c r="N37" s="21">
        <v>32936</v>
      </c>
      <c r="O37" s="25">
        <v>399</v>
      </c>
      <c r="P37" s="20">
        <v>1.23</v>
      </c>
      <c r="Q37" s="21">
        <v>22886</v>
      </c>
      <c r="R37" s="25">
        <v>-103</v>
      </c>
      <c r="S37" s="20">
        <v>-0.45</v>
      </c>
    </row>
    <row r="38" spans="1:19" s="8" customFormat="1" ht="12">
      <c r="A38" s="26">
        <v>56</v>
      </c>
      <c r="B38" s="18">
        <v>8146822</v>
      </c>
      <c r="C38" s="19">
        <v>31419</v>
      </c>
      <c r="D38" s="20">
        <v>0.39</v>
      </c>
      <c r="E38" s="19">
        <v>5911533</v>
      </c>
      <c r="F38" s="19">
        <v>-3187</v>
      </c>
      <c r="G38" s="20">
        <v>-0.05</v>
      </c>
      <c r="H38" s="19">
        <v>2178878</v>
      </c>
      <c r="I38" s="19">
        <v>34017</v>
      </c>
      <c r="J38" s="20">
        <v>1.59</v>
      </c>
      <c r="K38" s="21">
        <v>56411</v>
      </c>
      <c r="L38" s="24">
        <v>589</v>
      </c>
      <c r="M38" s="20">
        <v>1.06</v>
      </c>
      <c r="N38" s="21">
        <v>33830</v>
      </c>
      <c r="O38" s="25">
        <v>894</v>
      </c>
      <c r="P38" s="20">
        <v>2.71</v>
      </c>
      <c r="Q38" s="21">
        <v>22581</v>
      </c>
      <c r="R38" s="25">
        <v>-305</v>
      </c>
      <c r="S38" s="20">
        <v>-1.33</v>
      </c>
    </row>
    <row r="39" spans="1:19" s="8" customFormat="1" ht="12">
      <c r="A39" s="26"/>
      <c r="B39" s="18"/>
      <c r="C39" s="19"/>
      <c r="D39" s="20"/>
      <c r="E39" s="19"/>
      <c r="F39" s="19"/>
      <c r="G39" s="20"/>
      <c r="H39" s="19"/>
      <c r="I39" s="19"/>
      <c r="J39" s="20"/>
      <c r="K39" s="21"/>
      <c r="L39" s="24"/>
      <c r="M39" s="20"/>
      <c r="N39" s="21"/>
      <c r="O39" s="25"/>
      <c r="P39" s="20"/>
      <c r="Q39" s="21"/>
      <c r="R39" s="25"/>
      <c r="S39" s="20"/>
    </row>
    <row r="40" spans="1:19" s="8" customFormat="1" ht="12">
      <c r="A40" s="26">
        <v>57</v>
      </c>
      <c r="B40" s="18">
        <v>8161172</v>
      </c>
      <c r="C40" s="19">
        <v>14350</v>
      </c>
      <c r="D40" s="20">
        <v>0.18</v>
      </c>
      <c r="E40" s="19">
        <v>5895716</v>
      </c>
      <c r="F40" s="19">
        <v>-15817</v>
      </c>
      <c r="G40" s="20">
        <v>-0.27</v>
      </c>
      <c r="H40" s="19">
        <v>2208602</v>
      </c>
      <c r="I40" s="19">
        <v>29724</v>
      </c>
      <c r="J40" s="20">
        <v>1.36</v>
      </c>
      <c r="K40" s="21">
        <v>56854</v>
      </c>
      <c r="L40" s="24">
        <v>443</v>
      </c>
      <c r="M40" s="20">
        <v>0.79</v>
      </c>
      <c r="N40" s="21">
        <v>34600</v>
      </c>
      <c r="O40" s="25">
        <v>770</v>
      </c>
      <c r="P40" s="20">
        <v>2.28</v>
      </c>
      <c r="Q40" s="21">
        <v>22254</v>
      </c>
      <c r="R40" s="25">
        <v>-327</v>
      </c>
      <c r="S40" s="20">
        <v>-1.45</v>
      </c>
    </row>
    <row r="41" spans="1:19" s="8" customFormat="1" ht="12">
      <c r="A41" s="26">
        <v>58</v>
      </c>
      <c r="B41" s="18">
        <v>8245570</v>
      </c>
      <c r="C41" s="19">
        <v>84398</v>
      </c>
      <c r="D41" s="20">
        <v>1.03</v>
      </c>
      <c r="E41" s="19">
        <v>5932530</v>
      </c>
      <c r="F41" s="19">
        <v>36814</v>
      </c>
      <c r="G41" s="20">
        <v>0.62</v>
      </c>
      <c r="H41" s="19">
        <v>2255486</v>
      </c>
      <c r="I41" s="19">
        <v>46884</v>
      </c>
      <c r="J41" s="20">
        <v>2.12</v>
      </c>
      <c r="K41" s="21">
        <v>57554</v>
      </c>
      <c r="L41" s="24">
        <v>700</v>
      </c>
      <c r="M41" s="20">
        <v>1.23</v>
      </c>
      <c r="N41" s="21">
        <v>35461</v>
      </c>
      <c r="O41" s="25">
        <v>861</v>
      </c>
      <c r="P41" s="20">
        <v>2.49</v>
      </c>
      <c r="Q41" s="21">
        <v>22093</v>
      </c>
      <c r="R41" s="25">
        <v>-161</v>
      </c>
      <c r="S41" s="20">
        <v>-0.72</v>
      </c>
    </row>
    <row r="42" spans="1:19" s="8" customFormat="1" ht="12">
      <c r="A42" s="26">
        <v>59</v>
      </c>
      <c r="B42" s="18">
        <v>8341667</v>
      </c>
      <c r="C42" s="19">
        <v>96097</v>
      </c>
      <c r="D42" s="20">
        <v>1.17</v>
      </c>
      <c r="E42" s="19">
        <v>5978842</v>
      </c>
      <c r="F42" s="19">
        <v>46312</v>
      </c>
      <c r="G42" s="20">
        <v>0.78</v>
      </c>
      <c r="H42" s="19">
        <v>2304760</v>
      </c>
      <c r="I42" s="19">
        <v>49274</v>
      </c>
      <c r="J42" s="20">
        <v>2.18</v>
      </c>
      <c r="K42" s="21">
        <v>58065</v>
      </c>
      <c r="L42" s="24">
        <v>511</v>
      </c>
      <c r="M42" s="20">
        <v>0.89</v>
      </c>
      <c r="N42" s="21">
        <v>36151</v>
      </c>
      <c r="O42" s="25">
        <v>690</v>
      </c>
      <c r="P42" s="20">
        <v>1.95</v>
      </c>
      <c r="Q42" s="21">
        <v>21914</v>
      </c>
      <c r="R42" s="25">
        <v>-179</v>
      </c>
      <c r="S42" s="20">
        <v>-0.81</v>
      </c>
    </row>
    <row r="43" spans="1:19" s="8" customFormat="1" ht="12">
      <c r="A43" s="26">
        <v>60</v>
      </c>
      <c r="B43" s="18">
        <v>8432328</v>
      </c>
      <c r="C43" s="19">
        <v>90661</v>
      </c>
      <c r="D43" s="20">
        <v>1.09</v>
      </c>
      <c r="E43" s="19">
        <v>6018930</v>
      </c>
      <c r="F43" s="19">
        <v>40088</v>
      </c>
      <c r="G43" s="20">
        <v>0.67</v>
      </c>
      <c r="H43" s="19">
        <v>2354650</v>
      </c>
      <c r="I43" s="19">
        <v>49890</v>
      </c>
      <c r="J43" s="20">
        <v>2.16</v>
      </c>
      <c r="K43" s="21">
        <v>58748</v>
      </c>
      <c r="L43" s="24">
        <v>683</v>
      </c>
      <c r="M43" s="20">
        <v>1.18</v>
      </c>
      <c r="N43" s="21">
        <v>36912</v>
      </c>
      <c r="O43" s="25">
        <v>761</v>
      </c>
      <c r="P43" s="20">
        <v>2.11</v>
      </c>
      <c r="Q43" s="21">
        <v>21836</v>
      </c>
      <c r="R43" s="25">
        <v>-78</v>
      </c>
      <c r="S43" s="20">
        <v>-0.36</v>
      </c>
    </row>
    <row r="44" spans="1:19" s="8" customFormat="1" ht="12">
      <c r="A44" s="26">
        <v>61</v>
      </c>
      <c r="B44" s="18">
        <v>8522129</v>
      </c>
      <c r="C44" s="19">
        <v>89801</v>
      </c>
      <c r="D44" s="20">
        <v>1.06</v>
      </c>
      <c r="E44" s="19">
        <v>6056136</v>
      </c>
      <c r="F44" s="19">
        <v>37206</v>
      </c>
      <c r="G44" s="20">
        <v>0.62</v>
      </c>
      <c r="H44" s="19">
        <v>2406713</v>
      </c>
      <c r="I44" s="19">
        <v>52063</v>
      </c>
      <c r="J44" s="20">
        <v>2.21</v>
      </c>
      <c r="K44" s="21">
        <v>59280</v>
      </c>
      <c r="L44" s="24">
        <v>532</v>
      </c>
      <c r="M44" s="20">
        <v>0.91</v>
      </c>
      <c r="N44" s="21">
        <v>37647</v>
      </c>
      <c r="O44" s="25">
        <v>735</v>
      </c>
      <c r="P44" s="20">
        <v>1.99</v>
      </c>
      <c r="Q44" s="21">
        <v>21633</v>
      </c>
      <c r="R44" s="25">
        <v>-203</v>
      </c>
      <c r="S44" s="20">
        <v>-0.93</v>
      </c>
    </row>
    <row r="45" spans="1:19" s="8" customFormat="1" ht="12">
      <c r="A45" s="26"/>
      <c r="B45" s="18"/>
      <c r="C45" s="19"/>
      <c r="D45" s="20"/>
      <c r="E45" s="19"/>
      <c r="F45" s="19"/>
      <c r="G45" s="20"/>
      <c r="H45" s="19"/>
      <c r="I45" s="19"/>
      <c r="J45" s="20"/>
      <c r="K45" s="21"/>
      <c r="L45" s="24"/>
      <c r="M45" s="20"/>
      <c r="N45" s="21"/>
      <c r="O45" s="25"/>
      <c r="P45" s="20"/>
      <c r="Q45" s="21"/>
      <c r="R45" s="25"/>
      <c r="S45" s="20"/>
    </row>
    <row r="46" spans="1:19" s="8" customFormat="1" ht="12">
      <c r="A46" s="26">
        <v>62</v>
      </c>
      <c r="B46" s="18">
        <v>8611850</v>
      </c>
      <c r="C46" s="19">
        <v>89721</v>
      </c>
      <c r="D46" s="20">
        <v>1.05</v>
      </c>
      <c r="E46" s="19">
        <v>6089814</v>
      </c>
      <c r="F46" s="19">
        <v>33678</v>
      </c>
      <c r="G46" s="20">
        <v>0.56</v>
      </c>
      <c r="H46" s="19">
        <v>2462101</v>
      </c>
      <c r="I46" s="19">
        <v>55388</v>
      </c>
      <c r="J46" s="20">
        <v>2.3</v>
      </c>
      <c r="K46" s="21">
        <v>59935</v>
      </c>
      <c r="L46" s="24">
        <v>655</v>
      </c>
      <c r="M46" s="20">
        <v>1.1</v>
      </c>
      <c r="N46" s="21">
        <v>38411</v>
      </c>
      <c r="O46" s="25">
        <v>764</v>
      </c>
      <c r="P46" s="20">
        <v>2.03</v>
      </c>
      <c r="Q46" s="21">
        <v>21524</v>
      </c>
      <c r="R46" s="25">
        <v>-109</v>
      </c>
      <c r="S46" s="20">
        <v>-0.5</v>
      </c>
    </row>
    <row r="47" spans="1:19" s="8" customFormat="1" ht="12">
      <c r="A47" s="26">
        <v>63</v>
      </c>
      <c r="B47" s="18">
        <v>8658037</v>
      </c>
      <c r="C47" s="19">
        <v>46187</v>
      </c>
      <c r="D47" s="20">
        <v>0.54</v>
      </c>
      <c r="E47" s="19">
        <v>6081774</v>
      </c>
      <c r="F47" s="19">
        <v>-8040</v>
      </c>
      <c r="G47" s="20">
        <v>-0.13</v>
      </c>
      <c r="H47" s="19">
        <v>2515298</v>
      </c>
      <c r="I47" s="19">
        <v>53197</v>
      </c>
      <c r="J47" s="20">
        <v>2.16</v>
      </c>
      <c r="K47" s="21">
        <v>60965</v>
      </c>
      <c r="L47" s="24">
        <v>1030</v>
      </c>
      <c r="M47" s="20">
        <v>1.72</v>
      </c>
      <c r="N47" s="21">
        <v>39576</v>
      </c>
      <c r="O47" s="25">
        <v>1165</v>
      </c>
      <c r="P47" s="20">
        <v>3.03</v>
      </c>
      <c r="Q47" s="21">
        <v>21389</v>
      </c>
      <c r="R47" s="25">
        <v>-135</v>
      </c>
      <c r="S47" s="20">
        <v>-0.63</v>
      </c>
    </row>
    <row r="48" spans="1:19" s="8" customFormat="1" ht="12">
      <c r="A48" s="26">
        <v>64</v>
      </c>
      <c r="B48" s="18">
        <v>8687938</v>
      </c>
      <c r="C48" s="19">
        <v>29901</v>
      </c>
      <c r="D48" s="20">
        <v>0.35</v>
      </c>
      <c r="E48" s="19">
        <v>6065640</v>
      </c>
      <c r="F48" s="19">
        <v>-16134</v>
      </c>
      <c r="G48" s="20">
        <v>-0.27</v>
      </c>
      <c r="H48" s="19">
        <v>2560688</v>
      </c>
      <c r="I48" s="19">
        <v>45390</v>
      </c>
      <c r="J48" s="20">
        <v>1.8</v>
      </c>
      <c r="K48" s="21">
        <v>61610</v>
      </c>
      <c r="L48" s="24">
        <v>645</v>
      </c>
      <c r="M48" s="20">
        <v>1.06</v>
      </c>
      <c r="N48" s="21">
        <v>40383</v>
      </c>
      <c r="O48" s="25">
        <v>807</v>
      </c>
      <c r="P48" s="20">
        <v>2.04</v>
      </c>
      <c r="Q48" s="21">
        <v>21227</v>
      </c>
      <c r="R48" s="25">
        <v>-162</v>
      </c>
      <c r="S48" s="20">
        <v>-0.76</v>
      </c>
    </row>
    <row r="49" spans="1:19" s="8" customFormat="1" ht="12">
      <c r="A49" s="27" t="s">
        <v>15</v>
      </c>
      <c r="B49" s="18">
        <v>8705260</v>
      </c>
      <c r="C49" s="19">
        <v>17322</v>
      </c>
      <c r="D49" s="20">
        <v>0.2</v>
      </c>
      <c r="E49" s="19">
        <v>6038505</v>
      </c>
      <c r="F49" s="19">
        <v>-27135</v>
      </c>
      <c r="G49" s="20">
        <v>-0.45</v>
      </c>
      <c r="H49" s="19">
        <v>2604450</v>
      </c>
      <c r="I49" s="19">
        <v>43762</v>
      </c>
      <c r="J49" s="20">
        <v>1.71</v>
      </c>
      <c r="K49" s="21">
        <v>62305</v>
      </c>
      <c r="L49" s="24">
        <v>695</v>
      </c>
      <c r="M49" s="20">
        <v>1.13</v>
      </c>
      <c r="N49" s="21">
        <v>41165</v>
      </c>
      <c r="O49" s="25">
        <v>782</v>
      </c>
      <c r="P49" s="20">
        <v>1.94</v>
      </c>
      <c r="Q49" s="21">
        <v>21140</v>
      </c>
      <c r="R49" s="25">
        <v>-87</v>
      </c>
      <c r="S49" s="20">
        <v>-0.41</v>
      </c>
    </row>
    <row r="50" spans="1:19" s="8" customFormat="1" ht="12">
      <c r="A50" s="26">
        <v>3</v>
      </c>
      <c r="B50" s="18">
        <v>8706731</v>
      </c>
      <c r="C50" s="19">
        <v>1471</v>
      </c>
      <c r="D50" s="20">
        <v>0.02</v>
      </c>
      <c r="E50" s="19">
        <v>6006347</v>
      </c>
      <c r="F50" s="19">
        <v>-32158</v>
      </c>
      <c r="G50" s="20">
        <v>-0.53</v>
      </c>
      <c r="H50" s="19">
        <v>2637697</v>
      </c>
      <c r="I50" s="19">
        <v>33247</v>
      </c>
      <c r="J50" s="20">
        <v>1.28</v>
      </c>
      <c r="K50" s="21">
        <v>62687</v>
      </c>
      <c r="L50" s="24">
        <v>382</v>
      </c>
      <c r="M50" s="20">
        <v>0.61</v>
      </c>
      <c r="N50" s="21">
        <v>41808</v>
      </c>
      <c r="O50" s="25">
        <v>643</v>
      </c>
      <c r="P50" s="20">
        <v>1.56</v>
      </c>
      <c r="Q50" s="21">
        <v>20879</v>
      </c>
      <c r="R50" s="25">
        <v>-261</v>
      </c>
      <c r="S50" s="20">
        <v>-1.23</v>
      </c>
    </row>
    <row r="51" spans="1:19" s="8" customFormat="1" ht="12">
      <c r="A51" s="26"/>
      <c r="B51" s="18"/>
      <c r="C51" s="19"/>
      <c r="D51" s="20"/>
      <c r="E51" s="19"/>
      <c r="F51" s="19"/>
      <c r="G51" s="20"/>
      <c r="H51" s="19"/>
      <c r="I51" s="19"/>
      <c r="J51" s="20"/>
      <c r="K51" s="21"/>
      <c r="L51" s="24"/>
      <c r="M51" s="20"/>
      <c r="N51" s="21"/>
      <c r="O51" s="25"/>
      <c r="P51" s="20"/>
      <c r="Q51" s="21"/>
      <c r="R51" s="25"/>
      <c r="S51" s="20"/>
    </row>
    <row r="52" spans="1:19" s="8" customFormat="1" ht="12">
      <c r="A52" s="26">
        <v>4</v>
      </c>
      <c r="B52" s="18">
        <v>8708151</v>
      </c>
      <c r="C52" s="19">
        <v>1420</v>
      </c>
      <c r="D52" s="20">
        <v>0.02</v>
      </c>
      <c r="E52" s="19">
        <v>5978843</v>
      </c>
      <c r="F52" s="19">
        <v>-27504</v>
      </c>
      <c r="G52" s="20">
        <v>-0.46</v>
      </c>
      <c r="H52" s="19">
        <v>2666456</v>
      </c>
      <c r="I52" s="19">
        <v>28759</v>
      </c>
      <c r="J52" s="20">
        <v>1.09</v>
      </c>
      <c r="K52" s="21">
        <v>62852</v>
      </c>
      <c r="L52" s="24">
        <v>165</v>
      </c>
      <c r="M52" s="20">
        <v>0.26</v>
      </c>
      <c r="N52" s="21">
        <v>42355</v>
      </c>
      <c r="O52" s="25">
        <v>547</v>
      </c>
      <c r="P52" s="20">
        <v>1.31</v>
      </c>
      <c r="Q52" s="21">
        <v>20497</v>
      </c>
      <c r="R52" s="25">
        <v>-382</v>
      </c>
      <c r="S52" s="20">
        <v>-1.83</v>
      </c>
    </row>
    <row r="53" spans="1:19" s="8" customFormat="1" ht="12">
      <c r="A53" s="26">
        <v>5</v>
      </c>
      <c r="B53" s="18">
        <v>8688396</v>
      </c>
      <c r="C53" s="19">
        <v>-19755</v>
      </c>
      <c r="D53" s="20">
        <v>-0.23</v>
      </c>
      <c r="E53" s="19">
        <v>5937494</v>
      </c>
      <c r="F53" s="19">
        <v>-41349</v>
      </c>
      <c r="G53" s="20">
        <v>-0.69</v>
      </c>
      <c r="H53" s="19">
        <v>2688097</v>
      </c>
      <c r="I53" s="19">
        <v>21641</v>
      </c>
      <c r="J53" s="20">
        <v>0.81</v>
      </c>
      <c r="K53" s="21">
        <v>62805</v>
      </c>
      <c r="L53" s="24">
        <v>-47</v>
      </c>
      <c r="M53" s="20">
        <v>-0.07</v>
      </c>
      <c r="N53" s="21">
        <v>42592</v>
      </c>
      <c r="O53" s="25">
        <v>237</v>
      </c>
      <c r="P53" s="20">
        <v>0.56</v>
      </c>
      <c r="Q53" s="21">
        <v>20213</v>
      </c>
      <c r="R53" s="25">
        <v>-284</v>
      </c>
      <c r="S53" s="20">
        <v>-1.39</v>
      </c>
    </row>
    <row r="54" spans="1:19" s="8" customFormat="1" ht="12">
      <c r="A54" s="26">
        <v>6</v>
      </c>
      <c r="B54" s="18">
        <v>8641549</v>
      </c>
      <c r="C54" s="19">
        <v>-46847</v>
      </c>
      <c r="D54" s="20">
        <v>-0.54</v>
      </c>
      <c r="E54" s="19">
        <v>5880376</v>
      </c>
      <c r="F54" s="19">
        <v>-57118</v>
      </c>
      <c r="G54" s="20">
        <v>-0.96</v>
      </c>
      <c r="H54" s="19">
        <v>2698205</v>
      </c>
      <c r="I54" s="19">
        <v>10108</v>
      </c>
      <c r="J54" s="20">
        <v>0.38</v>
      </c>
      <c r="K54" s="21">
        <v>62968</v>
      </c>
      <c r="L54" s="24">
        <v>163</v>
      </c>
      <c r="M54" s="20">
        <v>0.26</v>
      </c>
      <c r="N54" s="21">
        <v>42866</v>
      </c>
      <c r="O54" s="25">
        <v>274</v>
      </c>
      <c r="P54" s="20">
        <v>0.64</v>
      </c>
      <c r="Q54" s="21">
        <v>20102</v>
      </c>
      <c r="R54" s="25">
        <v>-111</v>
      </c>
      <c r="S54" s="20">
        <v>-0.55</v>
      </c>
    </row>
    <row r="55" spans="1:19" s="8" customFormat="1" ht="12">
      <c r="A55" s="26">
        <v>7</v>
      </c>
      <c r="B55" s="18">
        <v>8590559</v>
      </c>
      <c r="C55" s="19">
        <v>-50990</v>
      </c>
      <c r="D55" s="20">
        <v>-0.59</v>
      </c>
      <c r="E55" s="19">
        <v>5827313</v>
      </c>
      <c r="F55" s="19">
        <v>-53063</v>
      </c>
      <c r="G55" s="20">
        <v>-0.9</v>
      </c>
      <c r="H55" s="19">
        <v>2700080</v>
      </c>
      <c r="I55" s="19">
        <v>1875</v>
      </c>
      <c r="J55" s="20">
        <v>0.07</v>
      </c>
      <c r="K55" s="21">
        <v>63166</v>
      </c>
      <c r="L55" s="24">
        <v>198</v>
      </c>
      <c r="M55" s="20">
        <v>0.31</v>
      </c>
      <c r="N55" s="21">
        <v>43098</v>
      </c>
      <c r="O55" s="25">
        <v>232</v>
      </c>
      <c r="P55" s="20">
        <v>0.54</v>
      </c>
      <c r="Q55" s="21">
        <v>20068</v>
      </c>
      <c r="R55" s="25">
        <v>-34</v>
      </c>
      <c r="S55" s="20">
        <v>-0.17</v>
      </c>
    </row>
    <row r="56" spans="1:19" s="8" customFormat="1" ht="12">
      <c r="A56" s="26">
        <v>8</v>
      </c>
      <c r="B56" s="18">
        <v>8549947</v>
      </c>
      <c r="C56" s="19">
        <v>-40612</v>
      </c>
      <c r="D56" s="20">
        <v>-0.47</v>
      </c>
      <c r="E56" s="19">
        <v>5787387</v>
      </c>
      <c r="F56" s="19">
        <v>-39926</v>
      </c>
      <c r="G56" s="20">
        <v>-0.69</v>
      </c>
      <c r="H56" s="19">
        <v>2699390</v>
      </c>
      <c r="I56" s="19">
        <v>-690</v>
      </c>
      <c r="J56" s="20">
        <v>-0.03</v>
      </c>
      <c r="K56" s="21">
        <v>63170</v>
      </c>
      <c r="L56" s="24">
        <v>4</v>
      </c>
      <c r="M56" s="20">
        <v>0.01</v>
      </c>
      <c r="N56" s="21">
        <v>43134</v>
      </c>
      <c r="O56" s="25">
        <v>36</v>
      </c>
      <c r="P56" s="20">
        <v>0.08</v>
      </c>
      <c r="Q56" s="21">
        <v>20036</v>
      </c>
      <c r="R56" s="25">
        <v>-32</v>
      </c>
      <c r="S56" s="20">
        <v>-0.16</v>
      </c>
    </row>
    <row r="57" spans="1:19" s="8" customFormat="1" ht="12">
      <c r="A57" s="26"/>
      <c r="B57" s="18"/>
      <c r="C57" s="19"/>
      <c r="D57" s="20"/>
      <c r="E57" s="19"/>
      <c r="F57" s="19"/>
      <c r="G57" s="20"/>
      <c r="H57" s="19"/>
      <c r="I57" s="19"/>
      <c r="J57" s="20"/>
      <c r="K57" s="21"/>
      <c r="L57" s="24"/>
      <c r="M57" s="20"/>
      <c r="N57" s="21"/>
      <c r="O57" s="25"/>
      <c r="P57" s="20"/>
      <c r="Q57" s="21"/>
      <c r="R57" s="25"/>
      <c r="S57" s="20"/>
    </row>
    <row r="58" spans="1:19" s="8" customFormat="1" ht="12">
      <c r="A58" s="26">
        <v>9</v>
      </c>
      <c r="B58" s="18">
        <v>8521425</v>
      </c>
      <c r="C58" s="19">
        <v>-28522</v>
      </c>
      <c r="D58" s="20">
        <v>-0.33</v>
      </c>
      <c r="E58" s="19">
        <v>5761682</v>
      </c>
      <c r="F58" s="19">
        <v>-25705</v>
      </c>
      <c r="G58" s="20">
        <v>-0.44</v>
      </c>
      <c r="H58" s="19">
        <v>2697030</v>
      </c>
      <c r="I58" s="19">
        <v>-2360</v>
      </c>
      <c r="J58" s="20">
        <v>-0.09</v>
      </c>
      <c r="K58" s="21">
        <v>62713</v>
      </c>
      <c r="L58" s="24">
        <v>-457</v>
      </c>
      <c r="M58" s="20">
        <v>-0.72</v>
      </c>
      <c r="N58" s="21">
        <v>42796</v>
      </c>
      <c r="O58" s="25">
        <v>-338</v>
      </c>
      <c r="P58" s="20">
        <v>-0.78</v>
      </c>
      <c r="Q58" s="21">
        <v>19917</v>
      </c>
      <c r="R58" s="25">
        <v>-119</v>
      </c>
      <c r="S58" s="20">
        <v>-0.59</v>
      </c>
    </row>
    <row r="59" spans="1:19" s="8" customFormat="1" ht="12">
      <c r="A59" s="26">
        <v>10</v>
      </c>
      <c r="B59" s="18">
        <v>8503421</v>
      </c>
      <c r="C59" s="19">
        <v>-18004</v>
      </c>
      <c r="D59" s="20">
        <v>-0.21</v>
      </c>
      <c r="E59" s="19">
        <v>5743691</v>
      </c>
      <c r="F59" s="19">
        <v>-17991</v>
      </c>
      <c r="G59" s="20">
        <v>-0.31</v>
      </c>
      <c r="H59" s="19">
        <v>2697531</v>
      </c>
      <c r="I59" s="19">
        <v>501</v>
      </c>
      <c r="J59" s="20">
        <v>0.02</v>
      </c>
      <c r="K59" s="21">
        <v>62199</v>
      </c>
      <c r="L59" s="24">
        <v>-514</v>
      </c>
      <c r="M59" s="20">
        <v>-0.82</v>
      </c>
      <c r="N59" s="21">
        <v>42510</v>
      </c>
      <c r="O59" s="25">
        <v>-286</v>
      </c>
      <c r="P59" s="20">
        <v>-0.67</v>
      </c>
      <c r="Q59" s="21">
        <v>19689</v>
      </c>
      <c r="R59" s="25">
        <v>-228</v>
      </c>
      <c r="S59" s="20">
        <v>-1.14</v>
      </c>
    </row>
    <row r="60" spans="1:19" s="8" customFormat="1" ht="12">
      <c r="A60" s="26">
        <v>11</v>
      </c>
      <c r="B60" s="18">
        <v>8496695</v>
      </c>
      <c r="C60" s="19">
        <v>-6726</v>
      </c>
      <c r="D60" s="20">
        <v>-0.07909757731623543</v>
      </c>
      <c r="E60" s="28">
        <v>5735084</v>
      </c>
      <c r="F60" s="28">
        <v>-8607</v>
      </c>
      <c r="G60" s="29">
        <v>-0.1498513760576605</v>
      </c>
      <c r="H60" s="28">
        <v>2699724</v>
      </c>
      <c r="I60" s="19">
        <v>2193</v>
      </c>
      <c r="J60" s="20">
        <v>0.08129656341298766</v>
      </c>
      <c r="K60" s="28">
        <v>61887</v>
      </c>
      <c r="L60" s="19">
        <v>-312</v>
      </c>
      <c r="M60" s="20">
        <v>-0.5016157816042058</v>
      </c>
      <c r="N60" s="28">
        <v>42281</v>
      </c>
      <c r="O60" s="19">
        <v>-229</v>
      </c>
      <c r="P60" s="20">
        <v>-0.5386967772288873</v>
      </c>
      <c r="Q60" s="28">
        <v>19606</v>
      </c>
      <c r="R60" s="19">
        <v>-83</v>
      </c>
      <c r="S60" s="20">
        <v>-0.4215551830971609</v>
      </c>
    </row>
    <row r="61" spans="1:19" s="8" customFormat="1" ht="12">
      <c r="A61" s="26">
        <v>12</v>
      </c>
      <c r="B61" s="18">
        <v>8497436</v>
      </c>
      <c r="C61" s="19">
        <v>741</v>
      </c>
      <c r="D61" s="20">
        <v>0.008721038003600223</v>
      </c>
      <c r="E61" s="28">
        <v>5731713</v>
      </c>
      <c r="F61" s="28">
        <v>-3371</v>
      </c>
      <c r="G61" s="29">
        <v>-0.05877856366184</v>
      </c>
      <c r="H61" s="28">
        <v>2704207</v>
      </c>
      <c r="I61" s="19">
        <v>4483</v>
      </c>
      <c r="J61" s="20">
        <v>0.16605401144709608</v>
      </c>
      <c r="K61" s="28">
        <v>61516</v>
      </c>
      <c r="L61" s="19">
        <v>-371</v>
      </c>
      <c r="M61" s="20">
        <v>-0.5994796968668703</v>
      </c>
      <c r="N61" s="28">
        <v>42097</v>
      </c>
      <c r="O61" s="19">
        <v>-184</v>
      </c>
      <c r="P61" s="20">
        <v>-0.4351836522314988</v>
      </c>
      <c r="Q61" s="28">
        <v>19419</v>
      </c>
      <c r="R61" s="19">
        <v>-187</v>
      </c>
      <c r="S61" s="20">
        <v>-0.9537896562276854</v>
      </c>
    </row>
    <row r="62" spans="1:19" s="8" customFormat="1" ht="12">
      <c r="A62" s="26">
        <v>13</v>
      </c>
      <c r="B62" s="18">
        <f>E62+H62+K62</f>
        <v>8491001</v>
      </c>
      <c r="C62" s="19">
        <f>B62-B61</f>
        <v>-6435</v>
      </c>
      <c r="D62" s="20">
        <f>C62/B61*100</f>
        <v>-0.07572872570031713</v>
      </c>
      <c r="E62" s="28">
        <v>5727909</v>
      </c>
      <c r="F62" s="28">
        <f>E62-E61</f>
        <v>-3804</v>
      </c>
      <c r="G62" s="29">
        <f>F62/E61*100</f>
        <v>-0.0663675937717049</v>
      </c>
      <c r="H62" s="28">
        <v>2702183</v>
      </c>
      <c r="I62" s="19">
        <f>H62-H61</f>
        <v>-2024</v>
      </c>
      <c r="J62" s="20">
        <f>I62/H61*100</f>
        <v>-0.0748463412749098</v>
      </c>
      <c r="K62" s="28">
        <v>60909</v>
      </c>
      <c r="L62" s="28">
        <f>K62-K61</f>
        <v>-607</v>
      </c>
      <c r="M62" s="29">
        <f>L62/K61*100</f>
        <v>-0.9867351583327916</v>
      </c>
      <c r="N62" s="28">
        <v>41702</v>
      </c>
      <c r="O62" s="28">
        <f>N62-N61</f>
        <v>-395</v>
      </c>
      <c r="P62" s="29">
        <f>O62/N61*100</f>
        <v>-0.9383091431693471</v>
      </c>
      <c r="Q62" s="28">
        <v>19207</v>
      </c>
      <c r="R62" s="28">
        <f>Q62-Q61</f>
        <v>-212</v>
      </c>
      <c r="S62" s="29">
        <f>R62/Q61*100</f>
        <v>-1.0917143004274166</v>
      </c>
    </row>
    <row r="63" spans="1:19" s="8" customFormat="1" ht="12">
      <c r="A63" s="26"/>
      <c r="B63" s="18"/>
      <c r="C63" s="19"/>
      <c r="D63" s="20"/>
      <c r="E63" s="28"/>
      <c r="F63" s="28"/>
      <c r="G63" s="29"/>
      <c r="H63" s="28"/>
      <c r="I63" s="19"/>
      <c r="J63" s="20"/>
      <c r="K63" s="28"/>
      <c r="L63" s="28"/>
      <c r="M63" s="29"/>
      <c r="N63" s="28"/>
      <c r="O63" s="28"/>
      <c r="P63" s="29"/>
      <c r="Q63" s="28"/>
      <c r="R63" s="28"/>
      <c r="S63" s="29"/>
    </row>
    <row r="64" spans="1:19" s="7" customFormat="1" ht="12">
      <c r="A64" s="30">
        <v>14</v>
      </c>
      <c r="B64" s="18">
        <v>8500167</v>
      </c>
      <c r="C64" s="28">
        <v>9166</v>
      </c>
      <c r="D64" s="29">
        <v>0.1079495809740218</v>
      </c>
      <c r="E64" s="28">
        <v>5737035</v>
      </c>
      <c r="F64" s="28">
        <v>9126</v>
      </c>
      <c r="G64" s="29">
        <v>0.15932515687661938</v>
      </c>
      <c r="H64" s="28">
        <v>2702956</v>
      </c>
      <c r="I64" s="28">
        <v>773</v>
      </c>
      <c r="J64" s="29">
        <v>0.028606500744028072</v>
      </c>
      <c r="K64" s="28">
        <v>60176</v>
      </c>
      <c r="L64" s="28">
        <v>-733</v>
      </c>
      <c r="M64" s="29">
        <v>-1.203434631991988</v>
      </c>
      <c r="N64" s="28">
        <v>41364</v>
      </c>
      <c r="O64" s="28">
        <v>-338</v>
      </c>
      <c r="P64" s="29">
        <v>-0.810512685242914</v>
      </c>
      <c r="Q64" s="28">
        <v>18812</v>
      </c>
      <c r="R64" s="28">
        <v>-395</v>
      </c>
      <c r="S64" s="29">
        <v>-2.056541885770813</v>
      </c>
    </row>
    <row r="65" spans="1:19" s="8" customFormat="1" ht="12">
      <c r="A65" s="31">
        <v>15</v>
      </c>
      <c r="B65" s="32">
        <v>8507104</v>
      </c>
      <c r="C65" s="33">
        <v>6937</v>
      </c>
      <c r="D65" s="34">
        <v>0.08161016130624257</v>
      </c>
      <c r="E65" s="35">
        <v>5745613</v>
      </c>
      <c r="F65" s="35">
        <v>8578</v>
      </c>
      <c r="G65" s="36">
        <v>0.1495197432123039</v>
      </c>
      <c r="H65" s="35">
        <v>2701843</v>
      </c>
      <c r="I65" s="33">
        <v>-1113</v>
      </c>
      <c r="J65" s="34">
        <v>-0.04117714087835688</v>
      </c>
      <c r="K65" s="35">
        <v>59648</v>
      </c>
      <c r="L65" s="35">
        <v>-528</v>
      </c>
      <c r="M65" s="36">
        <v>-0.8774262164318</v>
      </c>
      <c r="N65" s="35">
        <v>41069</v>
      </c>
      <c r="O65" s="35">
        <v>-295</v>
      </c>
      <c r="P65" s="36">
        <v>-0.7131805434677497</v>
      </c>
      <c r="Q65" s="35">
        <v>18579</v>
      </c>
      <c r="R65" s="35">
        <v>-233</v>
      </c>
      <c r="S65" s="36">
        <v>-1.2385711248139486</v>
      </c>
    </row>
  </sheetData>
  <mergeCells count="7">
    <mergeCell ref="N7:P7"/>
    <mergeCell ref="Q7:S7"/>
    <mergeCell ref="H6:J7"/>
    <mergeCell ref="E6:G7"/>
    <mergeCell ref="K6:M7"/>
    <mergeCell ref="A6:A8"/>
    <mergeCell ref="B6:D7"/>
  </mergeCells>
  <printOptions/>
  <pageMargins left="0.7874015748031497" right="0.4330708661417323" top="0.7874015748031497" bottom="0.7086614173228347" header="0.1968503937007874" footer="0.3543307086614173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東京都総務局統計部</dc:creator>
  <cp:keywords/>
  <dc:description/>
  <cp:lastModifiedBy>東京都総務局統計部</cp:lastModifiedBy>
  <cp:lastPrinted>2003-03-05T02:12:00Z</cp:lastPrinted>
  <dcterms:created xsi:type="dcterms:W3CDTF">2003-03-04T04:58:15Z</dcterms:created>
  <dcterms:modified xsi:type="dcterms:W3CDTF">2003-03-05T02:12:16Z</dcterms:modified>
  <cp:category/>
  <cp:version/>
  <cp:contentType/>
  <cp:contentStatus/>
</cp:coreProperties>
</file>