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5" yWindow="270" windowWidth="10020" windowHeight="4125" activeTab="0"/>
  </bookViews>
  <sheets>
    <sheet name="100表" sheetId="1" r:id="rId1"/>
  </sheets>
  <definedNames>
    <definedName name="_xlnm.Print_Area" localSheetId="0">'100表'!$A$2:$S$79</definedName>
    <definedName name="ｱ1">#REF!</definedName>
    <definedName name="あ１">#REF!</definedName>
    <definedName name="あａ１">#REF!</definedName>
  </definedNames>
  <calcPr fullCalcOnLoad="1"/>
</workbook>
</file>

<file path=xl/sharedStrings.xml><?xml version="1.0" encoding="utf-8"?>
<sst xmlns="http://schemas.openxmlformats.org/spreadsheetml/2006/main" count="240" uniqueCount="195">
  <si>
    <t>214  Ⅷ  物  資  需  給</t>
  </si>
  <si>
    <t>Ⅷ  Demand and Supply  215</t>
  </si>
  <si>
    <t>（単位　数量　トン， 金額　千円）</t>
  </si>
  <si>
    <t>品　　　　　　　　　目</t>
  </si>
  <si>
    <t>　　　　　品　　　　　　　　　目　　　　　　</t>
  </si>
  <si>
    <t>数　　量</t>
  </si>
  <si>
    <t>金　　額</t>
  </si>
  <si>
    <t>Item</t>
  </si>
  <si>
    <t>Quantity</t>
  </si>
  <si>
    <t>Value</t>
  </si>
  <si>
    <t>野    　　　　　菜</t>
  </si>
  <si>
    <t>Vegetables</t>
  </si>
  <si>
    <t>Aquatic products</t>
  </si>
  <si>
    <t>総　　　　    　数</t>
  </si>
  <si>
    <t>Total 　　　　　　　　　　</t>
  </si>
  <si>
    <t>総             数</t>
  </si>
  <si>
    <t xml:space="preserve">Total </t>
  </si>
  <si>
    <t>だいこん</t>
  </si>
  <si>
    <t xml:space="preserve">Japanese radish </t>
  </si>
  <si>
    <t>Fresh fish　</t>
  </si>
  <si>
    <t>かぶ</t>
  </si>
  <si>
    <t>Turnip</t>
  </si>
  <si>
    <t>にんじん</t>
  </si>
  <si>
    <t>Carrot</t>
  </si>
  <si>
    <t>まぐろ類</t>
  </si>
  <si>
    <t>Tunas</t>
  </si>
  <si>
    <t>ごぼう</t>
  </si>
  <si>
    <t>Burdock</t>
  </si>
  <si>
    <t>かじき類</t>
  </si>
  <si>
    <t>Marlins</t>
  </si>
  <si>
    <t>たけのこ</t>
  </si>
  <si>
    <t>Bamboo sprout 　　　　　　</t>
  </si>
  <si>
    <t>かつお類</t>
  </si>
  <si>
    <t xml:space="preserve">Bonito, Frigate mackerel </t>
  </si>
  <si>
    <t>ぶり類</t>
  </si>
  <si>
    <t>Yellowtails</t>
  </si>
  <si>
    <t>れんこん</t>
  </si>
  <si>
    <t>Indian lotus</t>
  </si>
  <si>
    <t>あじ類</t>
  </si>
  <si>
    <t>Jack mackerels</t>
  </si>
  <si>
    <t>はくさい</t>
  </si>
  <si>
    <t>Chinese cabbage 　　　　　</t>
  </si>
  <si>
    <t>さんとうさい</t>
  </si>
  <si>
    <t>Santosai</t>
  </si>
  <si>
    <t>いわし類</t>
  </si>
  <si>
    <t>Sardines</t>
  </si>
  <si>
    <t>こまつな</t>
  </si>
  <si>
    <t>Watercress</t>
  </si>
  <si>
    <t>いか類</t>
  </si>
  <si>
    <t>Cuttlefishes</t>
  </si>
  <si>
    <t>キャベツ</t>
  </si>
  <si>
    <t>Cabbage</t>
  </si>
  <si>
    <t>かれい類</t>
  </si>
  <si>
    <t xml:space="preserve">Soles </t>
  </si>
  <si>
    <t>たい類</t>
  </si>
  <si>
    <t>Breams</t>
  </si>
  <si>
    <t>ほうれんそう</t>
  </si>
  <si>
    <t>Spinach</t>
  </si>
  <si>
    <t>めぬけ類</t>
  </si>
  <si>
    <t>Rockfishes</t>
  </si>
  <si>
    <t>ねぎ</t>
  </si>
  <si>
    <t xml:space="preserve">Welsh onion </t>
  </si>
  <si>
    <t>カリフラワー</t>
  </si>
  <si>
    <t>Cauliflower 　　　　　　　</t>
  </si>
  <si>
    <t>さめ類</t>
  </si>
  <si>
    <t>Sharks</t>
  </si>
  <si>
    <t>なす</t>
  </si>
  <si>
    <t>Eggplant</t>
  </si>
  <si>
    <t>たら類</t>
  </si>
  <si>
    <t>Cods</t>
  </si>
  <si>
    <t>トマト</t>
  </si>
  <si>
    <t>Tomato</t>
  </si>
  <si>
    <t>えび類</t>
  </si>
  <si>
    <t>かに類</t>
  </si>
  <si>
    <t>Crabs</t>
  </si>
  <si>
    <t>ピーマン</t>
  </si>
  <si>
    <t xml:space="preserve">Spanish paprika </t>
  </si>
  <si>
    <t>さば</t>
  </si>
  <si>
    <t>Mackerel</t>
  </si>
  <si>
    <t>きゅうり</t>
  </si>
  <si>
    <t>Cucumber　　　　　　　　　</t>
  </si>
  <si>
    <t>かぼちゃ</t>
  </si>
  <si>
    <t>Squash　</t>
  </si>
  <si>
    <t>さんま</t>
  </si>
  <si>
    <t>Saury</t>
  </si>
  <si>
    <t>いんげん</t>
  </si>
  <si>
    <t>Kidney-bean</t>
  </si>
  <si>
    <t>その他</t>
  </si>
  <si>
    <t>Others</t>
  </si>
  <si>
    <t>さやえんどう</t>
  </si>
  <si>
    <t>Field pea 　　　　　　　　</t>
  </si>
  <si>
    <t xml:space="preserve">Live fish </t>
  </si>
  <si>
    <t>そらまめ</t>
  </si>
  <si>
    <t>Broad bean</t>
  </si>
  <si>
    <t>えだまめ</t>
  </si>
  <si>
    <t xml:space="preserve">Green soybean </t>
  </si>
  <si>
    <t>貝             類</t>
  </si>
  <si>
    <t>Shellfish</t>
  </si>
  <si>
    <t>かんしょ</t>
  </si>
  <si>
    <t>Sweet potato　　　　　　　</t>
  </si>
  <si>
    <t>ばれいしょ類</t>
  </si>
  <si>
    <t>White potato</t>
  </si>
  <si>
    <t>あか貝</t>
  </si>
  <si>
    <t xml:space="preserve">Ark-shell </t>
  </si>
  <si>
    <t>さといも</t>
  </si>
  <si>
    <t>Taro　</t>
  </si>
  <si>
    <t>はまぐり</t>
  </si>
  <si>
    <t>Clam</t>
  </si>
  <si>
    <t>たまねぎ</t>
  </si>
  <si>
    <t xml:space="preserve">Onion </t>
  </si>
  <si>
    <t>レタス</t>
  </si>
  <si>
    <t>Frozen fish</t>
  </si>
  <si>
    <t>まめもやし</t>
  </si>
  <si>
    <t xml:space="preserve">Bean sprout </t>
  </si>
  <si>
    <t>ほしだいこん</t>
  </si>
  <si>
    <t>Dried radish</t>
  </si>
  <si>
    <t xml:space="preserve">Tunas </t>
  </si>
  <si>
    <t>Others　</t>
  </si>
  <si>
    <t xml:space="preserve">Marlins </t>
  </si>
  <si>
    <t>Jack mackerel</t>
  </si>
  <si>
    <t>果　　　    　　実</t>
  </si>
  <si>
    <t>Fruits</t>
  </si>
  <si>
    <t>にしん</t>
  </si>
  <si>
    <t xml:space="preserve">Herring </t>
  </si>
  <si>
    <t>総　　　    　　数</t>
  </si>
  <si>
    <t>Soles</t>
  </si>
  <si>
    <t>みかん</t>
  </si>
  <si>
    <t xml:space="preserve">Mandarin </t>
  </si>
  <si>
    <t>あまなつかん</t>
  </si>
  <si>
    <t>Sweet summer orenge</t>
  </si>
  <si>
    <t>さけます類</t>
  </si>
  <si>
    <t>Salmons and trouts</t>
  </si>
  <si>
    <t>ネーブル</t>
  </si>
  <si>
    <t>Navel orengｅ</t>
  </si>
  <si>
    <t xml:space="preserve">Cod </t>
  </si>
  <si>
    <t>いよかん</t>
  </si>
  <si>
    <t>ｸﾞﾚｰﾌﾟﾌﾙｰﾂ</t>
  </si>
  <si>
    <t>Grapefruits</t>
  </si>
  <si>
    <t>りんご</t>
  </si>
  <si>
    <t>Apple</t>
  </si>
  <si>
    <t>たこ</t>
  </si>
  <si>
    <t>Octopus</t>
  </si>
  <si>
    <t>なし</t>
  </si>
  <si>
    <t>Pear</t>
  </si>
  <si>
    <t xml:space="preserve">さんま </t>
  </si>
  <si>
    <t>かき</t>
  </si>
  <si>
    <t>Persimmon 　　　　　　　　</t>
  </si>
  <si>
    <t>ぶどう</t>
  </si>
  <si>
    <t>ｷｰｳｨﾌﾙｰﾂ</t>
  </si>
  <si>
    <t>Kiwifruit</t>
  </si>
  <si>
    <t>もも</t>
  </si>
  <si>
    <t xml:space="preserve">Peach </t>
  </si>
  <si>
    <t>Fresh water fish</t>
  </si>
  <si>
    <t>くり</t>
  </si>
  <si>
    <t>Chestnut</t>
  </si>
  <si>
    <t>いちご</t>
  </si>
  <si>
    <t>Strawberry</t>
  </si>
  <si>
    <t>すいか</t>
  </si>
  <si>
    <t xml:space="preserve">Water melon </t>
  </si>
  <si>
    <t>Dried products</t>
  </si>
  <si>
    <t>メロン</t>
  </si>
  <si>
    <t>Melon</t>
  </si>
  <si>
    <t>塩蔵品</t>
  </si>
  <si>
    <t xml:space="preserve">Salted and stored </t>
  </si>
  <si>
    <t>バナナ</t>
  </si>
  <si>
    <t>Banana　　　　　　　　　　</t>
  </si>
  <si>
    <t>塩干品</t>
  </si>
  <si>
    <t>Salted and dried</t>
  </si>
  <si>
    <t xml:space="preserve">その他 </t>
  </si>
  <si>
    <t>練製品</t>
  </si>
  <si>
    <t>Processed in paste</t>
  </si>
  <si>
    <t>　Source : Tokyo Metropolitan Central Wholesale Market</t>
  </si>
  <si>
    <t>100  品目別野菜， 果実及び水産物の入荷数量 （平成１０～1２年）</t>
  </si>
  <si>
    <t>100  ARRIVAL OF VEGETABLES, ＦRUITS AND AQUATIC PRODUCTS BY ITEM</t>
  </si>
  <si>
    <t>(1998～2000)</t>
  </si>
  <si>
    <r>
      <t xml:space="preserve">(Quantity in tons, Value in thousands of </t>
    </r>
    <r>
      <rPr>
        <i/>
        <sz val="8"/>
        <rFont val="ＭＳ Ｐ明朝"/>
        <family val="1"/>
      </rPr>
      <t>yen</t>
    </r>
    <r>
      <rPr>
        <sz val="8"/>
        <rFont val="ＭＳ Ｐ明朝"/>
        <family val="1"/>
      </rPr>
      <t xml:space="preserve">)  </t>
    </r>
  </si>
  <si>
    <t>平　成　10　年</t>
  </si>
  <si>
    <t>平　成　11　年</t>
  </si>
  <si>
    <t>平　成　12　年</t>
  </si>
  <si>
    <t xml:space="preserve">  水     産     物</t>
  </si>
  <si>
    <t xml:space="preserve">  鮮            魚</t>
  </si>
  <si>
    <t>Shrimps, prawns and lobsters</t>
  </si>
  <si>
    <t xml:space="preserve"> 活     魚     類</t>
  </si>
  <si>
    <t>Lettuce</t>
  </si>
  <si>
    <t xml:space="preserve"> 冷     凍     魚</t>
  </si>
  <si>
    <t>あじ</t>
  </si>
  <si>
    <t>たら</t>
  </si>
  <si>
    <r>
      <t>Iyo</t>
    </r>
    <r>
      <rPr>
        <sz val="8"/>
        <rFont val="ＭＳ Ｐ明朝"/>
        <family val="1"/>
      </rPr>
      <t xml:space="preserve"> mandarin</t>
    </r>
  </si>
  <si>
    <t>Grape</t>
  </si>
  <si>
    <t xml:space="preserve"> 淡     水     魚</t>
  </si>
  <si>
    <t xml:space="preserve"> 海     藻     類</t>
  </si>
  <si>
    <t>Seaweed</t>
  </si>
  <si>
    <t xml:space="preserve"> 加     工     品</t>
  </si>
  <si>
    <t>　資料：都中央卸売市場経営管理部業務課 「東京都中央卸売市場年報」</t>
  </si>
  <si>
    <t>00qytia1000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</si>
</sst>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0.0"/>
    <numFmt numFmtId="185" formatCode="\ #\ ###\ ##0"/>
    <numFmt numFmtId="186" formatCode="#\ ##0;\-#\ ##0"/>
    <numFmt numFmtId="187" formatCode="#\ ###\ ##0;\-#\ ###\ ##0"/>
    <numFmt numFmtId="188" formatCode="#\ ###\ ##0"/>
    <numFmt numFmtId="189" formatCode="#\ ##0"/>
    <numFmt numFmtId="190" formatCode="#\ ###\ ###\ ###;\-#\ ###\ ###\ ###"/>
    <numFmt numFmtId="191" formatCode="#\ ###\ ###;\-#\ ###\ ###"/>
    <numFmt numFmtId="192" formatCode="#\ ###;\-#\ ###"/>
    <numFmt numFmtId="193" formatCode="\ ###\ ##0"/>
    <numFmt numFmtId="194" formatCode="#\ ##0&quot;;△&quot;#\ ##0;&quot;-&quot;"/>
    <numFmt numFmtId="195" formatCode="#\ ##0&quot;△&quot;#\ ##0;&quot;-&quot;"/>
    <numFmt numFmtId="196" formatCode="#\ ##0;&quot;△&quot;#\ ##0;&quot;-&quot;"/>
    <numFmt numFmtId="197" formatCode="#\ ##0;&quot;△&quot;#\ ##0;&quot;－&quot;"/>
    <numFmt numFmtId="198" formatCode="#,##0_ "/>
    <numFmt numFmtId="199" formatCode="&quot;$&quot;#,##0.0"/>
    <numFmt numFmtId="200" formatCode="0.0_ 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b/>
      <sz val="11"/>
      <name val="ＭＳ Ｐ明朝"/>
      <family val="1"/>
    </font>
    <font>
      <sz val="8"/>
      <name val="ＭＳ Ｐゴシック"/>
      <family val="3"/>
    </font>
    <font>
      <i/>
      <sz val="8"/>
      <name val="ＭＳ Ｐ明朝"/>
      <family val="1"/>
    </font>
    <font>
      <sz val="7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2" borderId="0" xfId="0" applyFont="1" applyFill="1" applyAlignment="1">
      <alignment horizontal="center"/>
    </xf>
    <xf numFmtId="0" fontId="6" fillId="0" borderId="0" xfId="0" applyFont="1" applyBorder="1" applyAlignment="1">
      <alignment horizontal="centerContinuous"/>
    </xf>
    <xf numFmtId="0" fontId="6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85" fontId="5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Alignment="1">
      <alignment/>
    </xf>
    <xf numFmtId="187" fontId="5" fillId="0" borderId="0" xfId="0" applyNumberFormat="1" applyFont="1" applyAlignment="1">
      <alignment/>
    </xf>
    <xf numFmtId="187" fontId="5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187" fontId="7" fillId="0" borderId="0" xfId="0" applyNumberFormat="1" applyFont="1" applyAlignment="1">
      <alignment/>
    </xf>
    <xf numFmtId="185" fontId="7" fillId="0" borderId="0" xfId="0" applyNumberFormat="1" applyFont="1" applyAlignment="1">
      <alignment/>
    </xf>
    <xf numFmtId="0" fontId="5" fillId="0" borderId="0" xfId="0" applyFont="1" applyAlignment="1">
      <alignment horizontal="distributed"/>
    </xf>
    <xf numFmtId="3" fontId="5" fillId="0" borderId="0" xfId="0" applyNumberFormat="1" applyFont="1" applyAlignment="1">
      <alignment horizontal="distributed"/>
    </xf>
    <xf numFmtId="0" fontId="8" fillId="0" borderId="2" xfId="0" applyFont="1" applyBorder="1" applyAlignment="1">
      <alignment/>
    </xf>
    <xf numFmtId="0" fontId="9" fillId="0" borderId="2" xfId="0" applyFont="1" applyBorder="1" applyAlignment="1">
      <alignment/>
    </xf>
    <xf numFmtId="187" fontId="7" fillId="2" borderId="0" xfId="0" applyNumberFormat="1" applyFont="1" applyFill="1" applyAlignment="1">
      <alignment/>
    </xf>
    <xf numFmtId="187" fontId="7" fillId="0" borderId="0" xfId="0" applyNumberFormat="1" applyFont="1" applyBorder="1" applyAlignment="1">
      <alignment/>
    </xf>
    <xf numFmtId="187" fontId="5" fillId="2" borderId="0" xfId="0" applyNumberFormat="1" applyFont="1" applyFill="1" applyAlignment="1">
      <alignment/>
    </xf>
    <xf numFmtId="0" fontId="5" fillId="0" borderId="6" xfId="0" applyFont="1" applyBorder="1" applyAlignment="1">
      <alignment/>
    </xf>
    <xf numFmtId="0" fontId="5" fillId="0" borderId="5" xfId="0" applyFont="1" applyBorder="1" applyAlignment="1">
      <alignment/>
    </xf>
    <xf numFmtId="187" fontId="5" fillId="0" borderId="6" xfId="0" applyNumberFormat="1" applyFont="1" applyBorder="1" applyAlignment="1">
      <alignment/>
    </xf>
    <xf numFmtId="0" fontId="5" fillId="2" borderId="0" xfId="0" applyFont="1" applyFill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S82"/>
  <sheetViews>
    <sheetView tabSelected="1" zoomScaleSheetLayoutView="100" workbookViewId="0" topLeftCell="A1">
      <selection activeCell="A2" sqref="A2"/>
    </sheetView>
  </sheetViews>
  <sheetFormatPr defaultColWidth="9.00390625" defaultRowHeight="9" customHeight="1"/>
  <cols>
    <col min="1" max="1" width="1.625" style="1" customWidth="1"/>
    <col min="2" max="2" width="8.50390625" style="1" customWidth="1"/>
    <col min="3" max="3" width="16.375" style="1" customWidth="1"/>
    <col min="4" max="4" width="10.50390625" style="1" customWidth="1"/>
    <col min="5" max="5" width="11.375" style="1" customWidth="1"/>
    <col min="6" max="7" width="10.50390625" style="1" customWidth="1"/>
    <col min="8" max="8" width="9.75390625" style="1" customWidth="1"/>
    <col min="9" max="9" width="10.875" style="1" customWidth="1"/>
    <col min="10" max="10" width="1.12109375" style="2" customWidth="1"/>
    <col min="11" max="11" width="3.50390625" style="1" customWidth="1"/>
    <col min="12" max="12" width="8.625" style="1" customWidth="1"/>
    <col min="13" max="13" width="16.50390625" style="1" customWidth="1"/>
    <col min="14" max="14" width="9.125" style="1" bestFit="1" customWidth="1"/>
    <col min="15" max="15" width="10.625" style="1" bestFit="1" customWidth="1"/>
    <col min="16" max="16" width="9.125" style="1" bestFit="1" customWidth="1"/>
    <col min="17" max="17" width="10.625" style="1" bestFit="1" customWidth="1"/>
    <col min="18" max="18" width="9.125" style="1" bestFit="1" customWidth="1"/>
    <col min="19" max="19" width="9.75390625" style="1" bestFit="1" customWidth="1"/>
    <col min="20" max="16384" width="9.00390625" style="1" customWidth="1"/>
  </cols>
  <sheetData>
    <row r="1" ht="9" customHeight="1">
      <c r="A1" s="1" t="s">
        <v>194</v>
      </c>
    </row>
    <row r="2" spans="1:19" ht="9" customHeight="1">
      <c r="A2" s="1" t="s">
        <v>0</v>
      </c>
      <c r="S2" s="3" t="s">
        <v>1</v>
      </c>
    </row>
    <row r="3" ht="9" customHeight="1">
      <c r="O3" s="4"/>
    </row>
    <row r="4" spans="1:19" s="6" customFormat="1" ht="12.75" customHeight="1">
      <c r="A4" s="42" t="s">
        <v>172</v>
      </c>
      <c r="B4" s="42"/>
      <c r="C4" s="42"/>
      <c r="D4" s="42"/>
      <c r="E4" s="42"/>
      <c r="F4" s="42"/>
      <c r="G4" s="42"/>
      <c r="H4" s="42"/>
      <c r="I4" s="42"/>
      <c r="J4" s="5"/>
      <c r="K4" s="42" t="s">
        <v>173</v>
      </c>
      <c r="L4" s="42"/>
      <c r="M4" s="42"/>
      <c r="N4" s="42"/>
      <c r="O4" s="42"/>
      <c r="P4" s="42"/>
      <c r="Q4" s="42"/>
      <c r="R4" s="42"/>
      <c r="S4" s="42"/>
    </row>
    <row r="5" spans="1:19" ht="12.75" customHeight="1">
      <c r="A5" s="7"/>
      <c r="B5" s="7"/>
      <c r="C5" s="7"/>
      <c r="D5" s="7"/>
      <c r="E5" s="7"/>
      <c r="F5" s="7"/>
      <c r="G5" s="7"/>
      <c r="H5" s="7"/>
      <c r="I5" s="7"/>
      <c r="J5" s="8"/>
      <c r="K5" s="42" t="s">
        <v>174</v>
      </c>
      <c r="L5" s="42"/>
      <c r="M5" s="42"/>
      <c r="N5" s="42"/>
      <c r="O5" s="42"/>
      <c r="P5" s="42"/>
      <c r="Q5" s="42"/>
      <c r="R5" s="42"/>
      <c r="S5" s="42"/>
    </row>
    <row r="6" spans="1:10" ht="9" customHeight="1">
      <c r="A6" s="7"/>
      <c r="B6" s="7"/>
      <c r="C6" s="7"/>
      <c r="D6" s="9"/>
      <c r="E6" s="7"/>
      <c r="F6" s="7"/>
      <c r="G6" s="7"/>
      <c r="H6" s="7"/>
      <c r="I6" s="7"/>
      <c r="J6" s="8"/>
    </row>
    <row r="7" spans="1:19" ht="10.5" customHeight="1" thickBot="1">
      <c r="A7" s="10"/>
      <c r="B7" s="10" t="s">
        <v>2</v>
      </c>
      <c r="C7" s="10"/>
      <c r="D7" s="10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  <c r="S7" s="11" t="s">
        <v>175</v>
      </c>
    </row>
    <row r="8" spans="2:19" ht="11.25" customHeight="1" thickTop="1">
      <c r="B8" s="2"/>
      <c r="C8" s="12"/>
      <c r="D8" s="13" t="s">
        <v>176</v>
      </c>
      <c r="E8" s="14"/>
      <c r="F8" s="13" t="s">
        <v>177</v>
      </c>
      <c r="G8" s="7"/>
      <c r="H8" s="13" t="s">
        <v>178</v>
      </c>
      <c r="I8" s="7"/>
      <c r="J8" s="8"/>
      <c r="L8" s="2"/>
      <c r="M8" s="12"/>
      <c r="N8" s="13" t="s">
        <v>176</v>
      </c>
      <c r="O8" s="14"/>
      <c r="P8" s="13" t="s">
        <v>177</v>
      </c>
      <c r="Q8" s="7"/>
      <c r="R8" s="13" t="s">
        <v>178</v>
      </c>
      <c r="S8" s="7"/>
    </row>
    <row r="9" spans="1:19" ht="9" customHeight="1">
      <c r="A9" s="7" t="s">
        <v>3</v>
      </c>
      <c r="B9" s="8"/>
      <c r="C9" s="14"/>
      <c r="D9" s="15">
        <v>1998</v>
      </c>
      <c r="E9" s="16"/>
      <c r="F9" s="15">
        <v>1999</v>
      </c>
      <c r="G9" s="17"/>
      <c r="H9" s="15">
        <v>2000</v>
      </c>
      <c r="I9" s="17"/>
      <c r="J9" s="8"/>
      <c r="K9" s="7" t="s">
        <v>4</v>
      </c>
      <c r="L9" s="8"/>
      <c r="M9" s="14"/>
      <c r="N9" s="15">
        <v>1998</v>
      </c>
      <c r="O9" s="16"/>
      <c r="P9" s="15">
        <v>1999</v>
      </c>
      <c r="Q9" s="17"/>
      <c r="R9" s="15">
        <v>2000</v>
      </c>
      <c r="S9" s="17"/>
    </row>
    <row r="10" spans="2:19" ht="10.5" customHeight="1">
      <c r="B10" s="2"/>
      <c r="C10" s="12"/>
      <c r="D10" s="18" t="s">
        <v>5</v>
      </c>
      <c r="E10" s="18" t="s">
        <v>6</v>
      </c>
      <c r="F10" s="18" t="s">
        <v>5</v>
      </c>
      <c r="G10" s="19" t="s">
        <v>6</v>
      </c>
      <c r="H10" s="18" t="s">
        <v>5</v>
      </c>
      <c r="I10" s="19" t="s">
        <v>6</v>
      </c>
      <c r="J10" s="20"/>
      <c r="K10" s="7" t="s">
        <v>7</v>
      </c>
      <c r="L10" s="8"/>
      <c r="M10" s="14"/>
      <c r="N10" s="18" t="s">
        <v>5</v>
      </c>
      <c r="O10" s="18" t="s">
        <v>6</v>
      </c>
      <c r="P10" s="18" t="s">
        <v>5</v>
      </c>
      <c r="Q10" s="19" t="s">
        <v>6</v>
      </c>
      <c r="R10" s="18" t="s">
        <v>5</v>
      </c>
      <c r="S10" s="19" t="s">
        <v>6</v>
      </c>
    </row>
    <row r="11" spans="1:19" ht="9" customHeight="1">
      <c r="A11" s="17" t="s">
        <v>7</v>
      </c>
      <c r="B11" s="17"/>
      <c r="C11" s="16"/>
      <c r="D11" s="21" t="s">
        <v>8</v>
      </c>
      <c r="E11" s="21" t="s">
        <v>9</v>
      </c>
      <c r="F11" s="21" t="s">
        <v>8</v>
      </c>
      <c r="G11" s="22" t="s">
        <v>9</v>
      </c>
      <c r="H11" s="21" t="s">
        <v>8</v>
      </c>
      <c r="I11" s="22" t="s">
        <v>9</v>
      </c>
      <c r="J11" s="20"/>
      <c r="K11" s="17"/>
      <c r="L11" s="17"/>
      <c r="M11" s="16"/>
      <c r="N11" s="21" t="s">
        <v>8</v>
      </c>
      <c r="O11" s="21" t="s">
        <v>9</v>
      </c>
      <c r="P11" s="21" t="s">
        <v>8</v>
      </c>
      <c r="Q11" s="22" t="s">
        <v>9</v>
      </c>
      <c r="R11" s="21" t="s">
        <v>8</v>
      </c>
      <c r="S11" s="22" t="s">
        <v>9</v>
      </c>
    </row>
    <row r="12" spans="3:19" ht="10.5" customHeight="1">
      <c r="C12" s="12"/>
      <c r="G12" s="2"/>
      <c r="I12" s="2"/>
      <c r="M12" s="12"/>
      <c r="P12" s="23"/>
      <c r="Q12" s="23"/>
      <c r="R12" s="23"/>
      <c r="S12" s="23"/>
    </row>
    <row r="13" spans="2:19" ht="10.5" customHeight="1">
      <c r="B13" s="24" t="s">
        <v>10</v>
      </c>
      <c r="C13" s="12" t="s">
        <v>11</v>
      </c>
      <c r="D13" s="25"/>
      <c r="E13" s="25"/>
      <c r="F13" s="26"/>
      <c r="G13" s="26"/>
      <c r="H13" s="26"/>
      <c r="I13" s="26"/>
      <c r="J13" s="43" t="s">
        <v>179</v>
      </c>
      <c r="K13" s="44"/>
      <c r="L13" s="44"/>
      <c r="M13" s="12" t="s">
        <v>12</v>
      </c>
      <c r="P13" s="23"/>
      <c r="Q13" s="23"/>
      <c r="R13" s="23"/>
      <c r="S13" s="23"/>
    </row>
    <row r="14" spans="3:19" ht="10.5" customHeight="1">
      <c r="C14" s="12"/>
      <c r="F14" s="26"/>
      <c r="G14" s="26"/>
      <c r="H14" s="26"/>
      <c r="I14" s="26"/>
      <c r="J14" s="27"/>
      <c r="K14" s="28"/>
      <c r="L14" s="24"/>
      <c r="M14" s="12"/>
      <c r="N14" s="26"/>
      <c r="O14" s="26"/>
      <c r="P14" s="23"/>
      <c r="Q14" s="23"/>
      <c r="R14" s="23"/>
      <c r="S14" s="23"/>
    </row>
    <row r="15" spans="2:19" ht="10.5" customHeight="1">
      <c r="B15" s="24" t="s">
        <v>13</v>
      </c>
      <c r="C15" s="12" t="s">
        <v>14</v>
      </c>
      <c r="D15" s="29">
        <v>1732770</v>
      </c>
      <c r="E15" s="29">
        <v>445050899</v>
      </c>
      <c r="F15" s="29">
        <v>1755020</v>
      </c>
      <c r="G15" s="29">
        <v>387153665</v>
      </c>
      <c r="H15" s="29">
        <v>1794310</v>
      </c>
      <c r="I15" s="29">
        <v>360298468</v>
      </c>
      <c r="J15" s="45" t="s">
        <v>15</v>
      </c>
      <c r="K15" s="46"/>
      <c r="L15" s="46"/>
      <c r="M15" s="12" t="s">
        <v>16</v>
      </c>
      <c r="N15" s="30">
        <v>715380</v>
      </c>
      <c r="O15" s="30">
        <v>664949765</v>
      </c>
      <c r="P15" s="30">
        <v>716173</v>
      </c>
      <c r="Q15" s="30">
        <v>662495686</v>
      </c>
      <c r="R15" s="30">
        <v>722672</v>
      </c>
      <c r="S15" s="30">
        <v>639782342</v>
      </c>
    </row>
    <row r="16" spans="3:19" ht="10.5" customHeight="1">
      <c r="C16" s="12"/>
      <c r="D16" s="26"/>
      <c r="E16" s="26"/>
      <c r="F16" s="26"/>
      <c r="G16" s="26"/>
      <c r="H16" s="26"/>
      <c r="I16" s="26"/>
      <c r="J16" s="27"/>
      <c r="K16" s="28"/>
      <c r="M16" s="12"/>
      <c r="N16" s="26"/>
      <c r="O16" s="26"/>
      <c r="P16" s="26"/>
      <c r="Q16" s="26"/>
      <c r="R16" s="26"/>
      <c r="S16" s="26"/>
    </row>
    <row r="17" spans="2:19" ht="10.5" customHeight="1">
      <c r="B17" s="31" t="s">
        <v>17</v>
      </c>
      <c r="C17" s="12" t="s">
        <v>18</v>
      </c>
      <c r="D17" s="26">
        <v>159746</v>
      </c>
      <c r="E17" s="26">
        <v>17919296</v>
      </c>
      <c r="F17" s="26">
        <v>162629</v>
      </c>
      <c r="G17" s="26">
        <v>14966323</v>
      </c>
      <c r="H17" s="26">
        <v>166329</v>
      </c>
      <c r="I17" s="26">
        <v>13405866</v>
      </c>
      <c r="J17" s="27"/>
      <c r="K17" s="43" t="s">
        <v>180</v>
      </c>
      <c r="L17" s="44"/>
      <c r="M17" s="12" t="s">
        <v>19</v>
      </c>
      <c r="N17" s="30">
        <v>188626</v>
      </c>
      <c r="O17" s="30">
        <v>183922684</v>
      </c>
      <c r="P17" s="30">
        <v>195106</v>
      </c>
      <c r="Q17" s="30">
        <v>185350662</v>
      </c>
      <c r="R17" s="30">
        <v>197850</v>
      </c>
      <c r="S17" s="30">
        <v>180394257</v>
      </c>
    </row>
    <row r="18" spans="2:19" ht="10.5" customHeight="1">
      <c r="B18" s="31" t="s">
        <v>20</v>
      </c>
      <c r="C18" s="12" t="s">
        <v>21</v>
      </c>
      <c r="D18" s="26">
        <v>20102</v>
      </c>
      <c r="E18" s="26">
        <v>3245942</v>
      </c>
      <c r="F18" s="26">
        <v>21560</v>
      </c>
      <c r="G18" s="26">
        <v>2848470</v>
      </c>
      <c r="H18" s="26">
        <v>22829</v>
      </c>
      <c r="I18" s="26">
        <v>2735655</v>
      </c>
      <c r="J18" s="27"/>
      <c r="M18" s="12"/>
      <c r="N18" s="23"/>
      <c r="O18" s="23"/>
      <c r="P18" s="23"/>
      <c r="Q18" s="23"/>
      <c r="R18" s="23"/>
      <c r="S18" s="23"/>
    </row>
    <row r="19" spans="2:19" ht="10.5" customHeight="1">
      <c r="B19" s="31" t="s">
        <v>22</v>
      </c>
      <c r="C19" s="12" t="s">
        <v>23</v>
      </c>
      <c r="D19" s="26">
        <v>102553</v>
      </c>
      <c r="E19" s="26">
        <v>17596253</v>
      </c>
      <c r="F19" s="26">
        <v>99437</v>
      </c>
      <c r="G19" s="26">
        <v>14582514</v>
      </c>
      <c r="H19" s="26">
        <v>102393</v>
      </c>
      <c r="I19" s="26">
        <v>11594563</v>
      </c>
      <c r="J19" s="27"/>
      <c r="L19" s="32" t="s">
        <v>24</v>
      </c>
      <c r="M19" s="12" t="s">
        <v>25</v>
      </c>
      <c r="N19" s="23">
        <v>16511</v>
      </c>
      <c r="O19" s="23">
        <v>27249473</v>
      </c>
      <c r="P19" s="23">
        <v>18905</v>
      </c>
      <c r="Q19" s="23">
        <v>28834498</v>
      </c>
      <c r="R19" s="23">
        <v>19224</v>
      </c>
      <c r="S19" s="23">
        <v>28924134</v>
      </c>
    </row>
    <row r="20" spans="2:19" ht="10.5" customHeight="1">
      <c r="B20" s="31" t="s">
        <v>26</v>
      </c>
      <c r="C20" s="12" t="s">
        <v>27</v>
      </c>
      <c r="D20" s="26">
        <v>14363</v>
      </c>
      <c r="E20" s="26">
        <v>4629038</v>
      </c>
      <c r="F20" s="26">
        <v>15465</v>
      </c>
      <c r="G20" s="26">
        <v>3841153</v>
      </c>
      <c r="H20" s="26">
        <v>14860</v>
      </c>
      <c r="I20" s="26">
        <v>3185452</v>
      </c>
      <c r="J20" s="27"/>
      <c r="L20" s="32" t="s">
        <v>28</v>
      </c>
      <c r="M20" s="12" t="s">
        <v>29</v>
      </c>
      <c r="N20" s="23">
        <v>1618</v>
      </c>
      <c r="O20" s="23">
        <v>1864455</v>
      </c>
      <c r="P20" s="23">
        <v>1726</v>
      </c>
      <c r="Q20" s="23">
        <v>1855962</v>
      </c>
      <c r="R20" s="23">
        <v>1896</v>
      </c>
      <c r="S20" s="23">
        <v>2101499</v>
      </c>
    </row>
    <row r="21" spans="2:19" ht="10.5" customHeight="1">
      <c r="B21" s="31" t="s">
        <v>30</v>
      </c>
      <c r="C21" s="12" t="s">
        <v>31</v>
      </c>
      <c r="D21" s="26">
        <v>4399</v>
      </c>
      <c r="E21" s="26">
        <v>1446381</v>
      </c>
      <c r="F21" s="26">
        <v>4349</v>
      </c>
      <c r="G21" s="26">
        <v>1496544</v>
      </c>
      <c r="H21" s="26">
        <v>4232</v>
      </c>
      <c r="I21" s="26">
        <v>1356270</v>
      </c>
      <c r="J21" s="27"/>
      <c r="L21" s="32" t="s">
        <v>32</v>
      </c>
      <c r="M21" s="12" t="s">
        <v>33</v>
      </c>
      <c r="N21" s="23">
        <v>12902</v>
      </c>
      <c r="O21" s="23">
        <v>6942918</v>
      </c>
      <c r="P21" s="23">
        <v>13631</v>
      </c>
      <c r="Q21" s="23">
        <v>7841421</v>
      </c>
      <c r="R21" s="23">
        <v>16275</v>
      </c>
      <c r="S21" s="23">
        <v>7035215</v>
      </c>
    </row>
    <row r="22" spans="2:19" ht="10.5" customHeight="1">
      <c r="B22" s="31"/>
      <c r="C22" s="12"/>
      <c r="D22" s="26"/>
      <c r="E22" s="26"/>
      <c r="F22" s="26"/>
      <c r="G22" s="26"/>
      <c r="H22" s="26"/>
      <c r="I22" s="26"/>
      <c r="J22" s="27"/>
      <c r="L22" s="32" t="s">
        <v>34</v>
      </c>
      <c r="M22" s="12" t="s">
        <v>35</v>
      </c>
      <c r="N22" s="23">
        <v>23350</v>
      </c>
      <c r="O22" s="23">
        <v>22483688</v>
      </c>
      <c r="P22" s="23">
        <v>22644</v>
      </c>
      <c r="Q22" s="23">
        <v>22194585</v>
      </c>
      <c r="R22" s="23">
        <v>23817</v>
      </c>
      <c r="S22" s="23">
        <v>21818869</v>
      </c>
    </row>
    <row r="23" spans="2:19" ht="10.5" customHeight="1">
      <c r="B23" s="31" t="s">
        <v>36</v>
      </c>
      <c r="C23" s="12" t="s">
        <v>37</v>
      </c>
      <c r="D23" s="26">
        <v>8149</v>
      </c>
      <c r="E23" s="26">
        <v>3319990</v>
      </c>
      <c r="F23" s="26">
        <v>7864</v>
      </c>
      <c r="G23" s="26">
        <v>2859044</v>
      </c>
      <c r="H23" s="26">
        <v>8947</v>
      </c>
      <c r="I23" s="26">
        <v>2499095</v>
      </c>
      <c r="J23" s="27"/>
      <c r="L23" s="32" t="s">
        <v>38</v>
      </c>
      <c r="M23" s="12" t="s">
        <v>39</v>
      </c>
      <c r="N23" s="23">
        <v>20264</v>
      </c>
      <c r="O23" s="23">
        <v>10822516</v>
      </c>
      <c r="P23" s="23">
        <v>20674</v>
      </c>
      <c r="Q23" s="23">
        <v>11089291</v>
      </c>
      <c r="R23" s="23">
        <v>20815</v>
      </c>
      <c r="S23" s="23">
        <v>10333819</v>
      </c>
    </row>
    <row r="24" spans="2:19" ht="10.5" customHeight="1">
      <c r="B24" s="31" t="s">
        <v>40</v>
      </c>
      <c r="C24" s="12" t="s">
        <v>41</v>
      </c>
      <c r="D24" s="26">
        <v>120527</v>
      </c>
      <c r="E24" s="26">
        <v>12055410</v>
      </c>
      <c r="F24" s="26">
        <v>125915</v>
      </c>
      <c r="G24" s="26">
        <v>9045646</v>
      </c>
      <c r="H24" s="26">
        <v>131071</v>
      </c>
      <c r="I24" s="26">
        <v>6745519</v>
      </c>
      <c r="J24" s="27"/>
      <c r="L24" s="31"/>
      <c r="M24" s="12"/>
      <c r="N24" s="23"/>
      <c r="O24" s="23"/>
      <c r="P24" s="23"/>
      <c r="Q24" s="23"/>
      <c r="R24" s="23"/>
      <c r="S24" s="23"/>
    </row>
    <row r="25" spans="2:19" ht="10.5" customHeight="1">
      <c r="B25" s="31" t="s">
        <v>42</v>
      </c>
      <c r="C25" s="33" t="s">
        <v>43</v>
      </c>
      <c r="D25" s="26">
        <v>1045</v>
      </c>
      <c r="E25" s="26">
        <v>113059</v>
      </c>
      <c r="F25" s="26">
        <v>1038</v>
      </c>
      <c r="G25" s="26">
        <v>67869</v>
      </c>
      <c r="H25" s="26">
        <v>862</v>
      </c>
      <c r="I25" s="26">
        <v>68986</v>
      </c>
      <c r="J25" s="27"/>
      <c r="L25" s="32" t="s">
        <v>44</v>
      </c>
      <c r="M25" s="12" t="s">
        <v>45</v>
      </c>
      <c r="N25" s="23">
        <v>10964</v>
      </c>
      <c r="O25" s="23">
        <v>4944023</v>
      </c>
      <c r="P25" s="23">
        <v>12349</v>
      </c>
      <c r="Q25" s="23">
        <v>4612435</v>
      </c>
      <c r="R25" s="23">
        <v>10841</v>
      </c>
      <c r="S25" s="23">
        <v>4403023</v>
      </c>
    </row>
    <row r="26" spans="2:19" ht="10.5" customHeight="1">
      <c r="B26" s="31" t="s">
        <v>46</v>
      </c>
      <c r="C26" s="12" t="s">
        <v>47</v>
      </c>
      <c r="D26" s="26">
        <v>9861</v>
      </c>
      <c r="E26" s="26">
        <v>4221466</v>
      </c>
      <c r="F26" s="26">
        <v>10413</v>
      </c>
      <c r="G26" s="26">
        <v>3237986</v>
      </c>
      <c r="H26" s="26">
        <v>10134</v>
      </c>
      <c r="I26" s="26">
        <v>3127661</v>
      </c>
      <c r="J26" s="27"/>
      <c r="L26" s="32" t="s">
        <v>48</v>
      </c>
      <c r="M26" s="12" t="s">
        <v>49</v>
      </c>
      <c r="N26" s="23">
        <v>16338</v>
      </c>
      <c r="O26" s="23">
        <v>11216141</v>
      </c>
      <c r="P26" s="23">
        <v>19134</v>
      </c>
      <c r="Q26" s="23">
        <v>11100267</v>
      </c>
      <c r="R26" s="23">
        <v>18779</v>
      </c>
      <c r="S26" s="23">
        <v>9900792</v>
      </c>
    </row>
    <row r="27" spans="2:19" ht="10.5" customHeight="1">
      <c r="B27" s="31" t="s">
        <v>50</v>
      </c>
      <c r="C27" s="12" t="s">
        <v>51</v>
      </c>
      <c r="D27" s="26">
        <v>182666</v>
      </c>
      <c r="E27" s="26">
        <v>21810003</v>
      </c>
      <c r="F27" s="26">
        <v>187946</v>
      </c>
      <c r="G27" s="26">
        <v>17453684</v>
      </c>
      <c r="H27" s="26">
        <v>191245</v>
      </c>
      <c r="I27" s="26">
        <v>13970155</v>
      </c>
      <c r="J27" s="27"/>
      <c r="L27" s="32" t="s">
        <v>52</v>
      </c>
      <c r="M27" s="12" t="s">
        <v>53</v>
      </c>
      <c r="N27" s="23">
        <v>4700</v>
      </c>
      <c r="O27" s="23">
        <v>4587603</v>
      </c>
      <c r="P27" s="23">
        <v>4714</v>
      </c>
      <c r="Q27" s="23">
        <v>4506271</v>
      </c>
      <c r="R27" s="23">
        <v>4635</v>
      </c>
      <c r="S27" s="23">
        <v>4429218</v>
      </c>
    </row>
    <row r="28" spans="2:19" ht="10.5" customHeight="1">
      <c r="B28" s="31"/>
      <c r="C28" s="12"/>
      <c r="D28" s="26"/>
      <c r="E28" s="26"/>
      <c r="F28" s="26"/>
      <c r="G28" s="26"/>
      <c r="H28" s="26"/>
      <c r="I28" s="26"/>
      <c r="J28" s="27"/>
      <c r="L28" s="32" t="s">
        <v>54</v>
      </c>
      <c r="M28" s="12" t="s">
        <v>55</v>
      </c>
      <c r="N28" s="23">
        <v>9599</v>
      </c>
      <c r="O28" s="23">
        <v>10428127</v>
      </c>
      <c r="P28" s="23">
        <v>10860</v>
      </c>
      <c r="Q28" s="23">
        <v>10748522</v>
      </c>
      <c r="R28" s="23">
        <v>11238</v>
      </c>
      <c r="S28" s="23">
        <v>11459586</v>
      </c>
    </row>
    <row r="29" spans="2:19" ht="10.5" customHeight="1">
      <c r="B29" s="31" t="s">
        <v>56</v>
      </c>
      <c r="C29" s="12" t="s">
        <v>57</v>
      </c>
      <c r="D29" s="26">
        <v>20592</v>
      </c>
      <c r="E29" s="26">
        <v>12051755</v>
      </c>
      <c r="F29" s="26">
        <v>21787</v>
      </c>
      <c r="G29" s="26">
        <v>9151844</v>
      </c>
      <c r="H29" s="26">
        <v>21798</v>
      </c>
      <c r="I29" s="26">
        <v>9271030</v>
      </c>
      <c r="J29" s="27"/>
      <c r="L29" s="32" t="s">
        <v>58</v>
      </c>
      <c r="M29" s="12" t="s">
        <v>59</v>
      </c>
      <c r="N29" s="23">
        <v>1364</v>
      </c>
      <c r="O29" s="23">
        <v>2935138</v>
      </c>
      <c r="P29" s="23">
        <v>1194</v>
      </c>
      <c r="Q29" s="23">
        <v>2565762</v>
      </c>
      <c r="R29" s="23">
        <v>1205</v>
      </c>
      <c r="S29" s="23">
        <v>2486848</v>
      </c>
    </row>
    <row r="30" spans="2:19" ht="10.5" customHeight="1">
      <c r="B30" s="31" t="s">
        <v>60</v>
      </c>
      <c r="C30" s="12" t="s">
        <v>61</v>
      </c>
      <c r="D30" s="26">
        <v>57338</v>
      </c>
      <c r="E30" s="26">
        <v>19866481</v>
      </c>
      <c r="F30" s="26">
        <v>58362</v>
      </c>
      <c r="G30" s="26">
        <v>18326059</v>
      </c>
      <c r="H30" s="26">
        <v>62574</v>
      </c>
      <c r="I30" s="26">
        <v>12904847</v>
      </c>
      <c r="J30" s="27"/>
      <c r="L30" s="31"/>
      <c r="M30" s="12"/>
      <c r="N30" s="23"/>
      <c r="O30" s="23"/>
      <c r="P30" s="23"/>
      <c r="Q30" s="23"/>
      <c r="R30" s="23"/>
      <c r="S30" s="23"/>
    </row>
    <row r="31" spans="2:19" ht="10.5" customHeight="1">
      <c r="B31" s="31" t="s">
        <v>62</v>
      </c>
      <c r="C31" s="12" t="s">
        <v>63</v>
      </c>
      <c r="D31" s="26">
        <v>3188</v>
      </c>
      <c r="E31" s="26">
        <v>821842</v>
      </c>
      <c r="F31" s="26">
        <v>3804</v>
      </c>
      <c r="G31" s="26">
        <v>790215</v>
      </c>
      <c r="H31" s="26">
        <v>4292</v>
      </c>
      <c r="I31" s="26">
        <v>789320</v>
      </c>
      <c r="J31" s="27"/>
      <c r="L31" s="31" t="s">
        <v>64</v>
      </c>
      <c r="M31" s="12" t="s">
        <v>65</v>
      </c>
      <c r="N31" s="23">
        <v>763</v>
      </c>
      <c r="O31" s="23">
        <v>365911</v>
      </c>
      <c r="P31" s="23">
        <v>758</v>
      </c>
      <c r="Q31" s="23">
        <v>367881</v>
      </c>
      <c r="R31" s="23">
        <v>819</v>
      </c>
      <c r="S31" s="23">
        <v>361917</v>
      </c>
    </row>
    <row r="32" spans="2:19" ht="10.5" customHeight="1">
      <c r="B32" s="31" t="s">
        <v>66</v>
      </c>
      <c r="C32" s="12" t="s">
        <v>67</v>
      </c>
      <c r="D32" s="26">
        <v>43830</v>
      </c>
      <c r="E32" s="26">
        <v>16019157</v>
      </c>
      <c r="F32" s="26">
        <v>48365</v>
      </c>
      <c r="G32" s="26">
        <v>14077231</v>
      </c>
      <c r="H32" s="26">
        <v>47145</v>
      </c>
      <c r="I32" s="26">
        <v>13204258</v>
      </c>
      <c r="J32" s="27"/>
      <c r="L32" s="32" t="s">
        <v>68</v>
      </c>
      <c r="M32" s="12" t="s">
        <v>69</v>
      </c>
      <c r="N32" s="23">
        <v>6989</v>
      </c>
      <c r="O32" s="23">
        <v>3772043</v>
      </c>
      <c r="P32" s="23">
        <v>6650</v>
      </c>
      <c r="Q32" s="23">
        <v>4020703</v>
      </c>
      <c r="R32" s="23">
        <v>6695</v>
      </c>
      <c r="S32" s="23">
        <v>4061576</v>
      </c>
    </row>
    <row r="33" spans="2:19" ht="10.5" customHeight="1">
      <c r="B33" s="31" t="s">
        <v>70</v>
      </c>
      <c r="C33" s="12" t="s">
        <v>71</v>
      </c>
      <c r="D33" s="26">
        <v>93504</v>
      </c>
      <c r="E33" s="26">
        <v>31200370</v>
      </c>
      <c r="F33" s="26">
        <v>92485</v>
      </c>
      <c r="G33" s="26">
        <v>30697439</v>
      </c>
      <c r="H33" s="26">
        <v>101545</v>
      </c>
      <c r="I33" s="26">
        <v>27994045</v>
      </c>
      <c r="J33" s="27"/>
      <c r="L33" s="32" t="s">
        <v>72</v>
      </c>
      <c r="M33" s="34" t="s">
        <v>181</v>
      </c>
      <c r="N33" s="23">
        <v>2661</v>
      </c>
      <c r="O33" s="23">
        <v>7976653</v>
      </c>
      <c r="P33" s="23">
        <v>2683</v>
      </c>
      <c r="Q33" s="23">
        <v>7717959</v>
      </c>
      <c r="R33" s="23">
        <v>2750</v>
      </c>
      <c r="S33" s="23">
        <v>7102033</v>
      </c>
    </row>
    <row r="34" spans="2:19" ht="10.5" customHeight="1">
      <c r="B34" s="31"/>
      <c r="C34" s="12"/>
      <c r="D34" s="26"/>
      <c r="E34" s="26"/>
      <c r="F34" s="26"/>
      <c r="G34" s="26"/>
      <c r="H34" s="26"/>
      <c r="I34" s="26"/>
      <c r="J34" s="27"/>
      <c r="L34" s="32" t="s">
        <v>73</v>
      </c>
      <c r="M34" s="12" t="s">
        <v>74</v>
      </c>
      <c r="N34" s="23">
        <v>3782</v>
      </c>
      <c r="O34" s="23">
        <v>6759448</v>
      </c>
      <c r="P34" s="23">
        <v>3393</v>
      </c>
      <c r="Q34" s="23">
        <v>6198028</v>
      </c>
      <c r="R34" s="23">
        <v>3441</v>
      </c>
      <c r="S34" s="23">
        <v>6141999</v>
      </c>
    </row>
    <row r="35" spans="2:19" ht="10.5" customHeight="1">
      <c r="B35" s="31" t="s">
        <v>75</v>
      </c>
      <c r="C35" s="12" t="s">
        <v>76</v>
      </c>
      <c r="D35" s="26">
        <v>26722</v>
      </c>
      <c r="E35" s="26">
        <v>12293029</v>
      </c>
      <c r="F35" s="26">
        <v>27114</v>
      </c>
      <c r="G35" s="26">
        <v>8237713</v>
      </c>
      <c r="H35" s="26">
        <v>27467</v>
      </c>
      <c r="I35" s="26">
        <v>8044604</v>
      </c>
      <c r="J35" s="27"/>
      <c r="L35" s="32" t="s">
        <v>77</v>
      </c>
      <c r="M35" s="12" t="s">
        <v>78</v>
      </c>
      <c r="N35" s="23">
        <v>10445</v>
      </c>
      <c r="O35" s="23">
        <v>5134714</v>
      </c>
      <c r="P35" s="23">
        <v>10540</v>
      </c>
      <c r="Q35" s="23">
        <v>5331423</v>
      </c>
      <c r="R35" s="23">
        <v>9180</v>
      </c>
      <c r="S35" s="23">
        <v>4791663</v>
      </c>
    </row>
    <row r="36" spans="2:19" ht="10.5" customHeight="1">
      <c r="B36" s="31" t="s">
        <v>79</v>
      </c>
      <c r="C36" s="12" t="s">
        <v>80</v>
      </c>
      <c r="D36" s="26">
        <v>89718</v>
      </c>
      <c r="E36" s="26">
        <v>28997357</v>
      </c>
      <c r="F36" s="26">
        <v>94134</v>
      </c>
      <c r="G36" s="26">
        <v>24525883</v>
      </c>
      <c r="H36" s="26">
        <v>92357</v>
      </c>
      <c r="I36" s="26">
        <v>24932992</v>
      </c>
      <c r="J36" s="27"/>
      <c r="L36" s="31"/>
      <c r="M36" s="12"/>
      <c r="N36" s="23"/>
      <c r="O36" s="23"/>
      <c r="P36" s="23"/>
      <c r="Q36" s="23"/>
      <c r="R36" s="23"/>
      <c r="S36" s="23"/>
    </row>
    <row r="37" spans="2:19" ht="10.5" customHeight="1">
      <c r="B37" s="31" t="s">
        <v>81</v>
      </c>
      <c r="C37" s="12" t="s">
        <v>82</v>
      </c>
      <c r="D37" s="26">
        <v>44506</v>
      </c>
      <c r="E37" s="26">
        <v>7382757</v>
      </c>
      <c r="F37" s="26">
        <v>50023</v>
      </c>
      <c r="G37" s="26">
        <v>6876084</v>
      </c>
      <c r="H37" s="26">
        <v>45677</v>
      </c>
      <c r="I37" s="26">
        <v>5943109</v>
      </c>
      <c r="J37" s="27"/>
      <c r="L37" s="32" t="s">
        <v>83</v>
      </c>
      <c r="M37" s="12" t="s">
        <v>84</v>
      </c>
      <c r="N37" s="23">
        <v>11773</v>
      </c>
      <c r="O37" s="23">
        <v>5971738</v>
      </c>
      <c r="P37" s="23">
        <v>10104</v>
      </c>
      <c r="Q37" s="23">
        <v>6364769</v>
      </c>
      <c r="R37" s="23">
        <v>11090</v>
      </c>
      <c r="S37" s="23">
        <v>6603071</v>
      </c>
    </row>
    <row r="38" spans="2:19" ht="10.5" customHeight="1">
      <c r="B38" s="31" t="s">
        <v>85</v>
      </c>
      <c r="C38" s="12" t="s">
        <v>86</v>
      </c>
      <c r="D38" s="26">
        <v>6393</v>
      </c>
      <c r="E38" s="26">
        <v>4917775</v>
      </c>
      <c r="F38" s="26">
        <v>5638</v>
      </c>
      <c r="G38" s="26">
        <v>4197129</v>
      </c>
      <c r="H38" s="26">
        <v>6055</v>
      </c>
      <c r="I38" s="26">
        <v>3885114</v>
      </c>
      <c r="J38" s="27"/>
      <c r="L38" s="32" t="s">
        <v>87</v>
      </c>
      <c r="M38" s="12" t="s">
        <v>88</v>
      </c>
      <c r="N38" s="23">
        <v>34603</v>
      </c>
      <c r="O38" s="23">
        <v>50468095</v>
      </c>
      <c r="P38" s="23">
        <v>35147</v>
      </c>
      <c r="Q38" s="23">
        <v>50000885</v>
      </c>
      <c r="R38" s="26">
        <f>R17-SUM(R18:R37)</f>
        <v>35150</v>
      </c>
      <c r="S38" s="23">
        <f>S17-SUM(S19:S37)</f>
        <v>48438995</v>
      </c>
    </row>
    <row r="39" spans="2:19" ht="10.5" customHeight="1">
      <c r="B39" s="31" t="s">
        <v>89</v>
      </c>
      <c r="C39" s="12" t="s">
        <v>90</v>
      </c>
      <c r="D39" s="26">
        <v>5043</v>
      </c>
      <c r="E39" s="26">
        <v>3553484</v>
      </c>
      <c r="F39" s="26">
        <v>6784</v>
      </c>
      <c r="G39" s="26">
        <v>3023874</v>
      </c>
      <c r="H39" s="26">
        <v>7460</v>
      </c>
      <c r="I39" s="26">
        <v>2955331</v>
      </c>
      <c r="J39" s="27"/>
      <c r="M39" s="12"/>
      <c r="N39" s="26"/>
      <c r="O39" s="26"/>
      <c r="P39" s="26"/>
      <c r="Q39" s="26"/>
      <c r="R39" s="26"/>
      <c r="S39" s="26"/>
    </row>
    <row r="40" spans="2:19" ht="10.5" customHeight="1">
      <c r="B40" s="31"/>
      <c r="C40" s="12"/>
      <c r="D40" s="26"/>
      <c r="E40" s="26"/>
      <c r="F40" s="26"/>
      <c r="G40" s="26"/>
      <c r="H40" s="26"/>
      <c r="I40" s="26"/>
      <c r="J40" s="27"/>
      <c r="K40" s="43" t="s">
        <v>182</v>
      </c>
      <c r="L40" s="44"/>
      <c r="M40" s="12" t="s">
        <v>91</v>
      </c>
      <c r="N40" s="30">
        <v>15767</v>
      </c>
      <c r="O40" s="30">
        <v>23795840</v>
      </c>
      <c r="P40" s="30">
        <v>16344</v>
      </c>
      <c r="Q40" s="30">
        <v>23421836</v>
      </c>
      <c r="R40" s="30">
        <v>15691</v>
      </c>
      <c r="S40" s="30">
        <v>23205158</v>
      </c>
    </row>
    <row r="41" spans="2:19" ht="10.5" customHeight="1">
      <c r="B41" s="31" t="s">
        <v>92</v>
      </c>
      <c r="C41" s="12" t="s">
        <v>93</v>
      </c>
      <c r="D41" s="26">
        <v>6429</v>
      </c>
      <c r="E41" s="26">
        <v>2826491</v>
      </c>
      <c r="F41" s="26">
        <v>6402</v>
      </c>
      <c r="G41" s="26">
        <v>2790825</v>
      </c>
      <c r="H41" s="26">
        <v>7829</v>
      </c>
      <c r="I41" s="26">
        <v>2585581</v>
      </c>
      <c r="J41" s="27"/>
      <c r="K41" s="28"/>
      <c r="L41" s="24"/>
      <c r="M41" s="12"/>
      <c r="N41" s="23"/>
      <c r="O41" s="23"/>
      <c r="P41" s="23"/>
      <c r="Q41" s="23"/>
      <c r="R41" s="23"/>
      <c r="S41" s="23"/>
    </row>
    <row r="42" spans="2:19" ht="10.5" customHeight="1">
      <c r="B42" s="31" t="s">
        <v>94</v>
      </c>
      <c r="C42" s="12" t="s">
        <v>95</v>
      </c>
      <c r="D42" s="26">
        <v>6927</v>
      </c>
      <c r="E42" s="26">
        <v>4901667</v>
      </c>
      <c r="F42" s="26">
        <v>7141</v>
      </c>
      <c r="G42" s="26">
        <v>4714397</v>
      </c>
      <c r="H42" s="26">
        <v>7301</v>
      </c>
      <c r="I42" s="26">
        <v>4423860</v>
      </c>
      <c r="J42" s="27"/>
      <c r="K42" s="43" t="s">
        <v>96</v>
      </c>
      <c r="L42" s="44"/>
      <c r="M42" s="12" t="s">
        <v>97</v>
      </c>
      <c r="N42" s="30">
        <v>54674</v>
      </c>
      <c r="O42" s="30">
        <v>49063448</v>
      </c>
      <c r="P42" s="30">
        <v>52989</v>
      </c>
      <c r="Q42" s="30">
        <v>48500693</v>
      </c>
      <c r="R42" s="30">
        <v>52390</v>
      </c>
      <c r="S42" s="30">
        <v>46874382</v>
      </c>
    </row>
    <row r="43" spans="2:19" ht="10.5" customHeight="1">
      <c r="B43" s="31" t="s">
        <v>98</v>
      </c>
      <c r="C43" s="12" t="s">
        <v>99</v>
      </c>
      <c r="D43" s="26">
        <v>33405</v>
      </c>
      <c r="E43" s="26">
        <v>6581182</v>
      </c>
      <c r="F43" s="26">
        <v>33207</v>
      </c>
      <c r="G43" s="26">
        <v>6569719</v>
      </c>
      <c r="H43" s="26">
        <v>34526</v>
      </c>
      <c r="I43" s="26">
        <v>5776191</v>
      </c>
      <c r="J43" s="27"/>
      <c r="M43" s="12"/>
      <c r="N43" s="26"/>
      <c r="O43" s="26"/>
      <c r="P43" s="26"/>
      <c r="Q43" s="26"/>
      <c r="R43" s="26"/>
      <c r="S43" s="26"/>
    </row>
    <row r="44" spans="2:19" ht="10.5" customHeight="1">
      <c r="B44" s="31" t="s">
        <v>100</v>
      </c>
      <c r="C44" s="12" t="s">
        <v>101</v>
      </c>
      <c r="D44" s="26">
        <v>116456</v>
      </c>
      <c r="E44" s="26">
        <v>13782048</v>
      </c>
      <c r="F44" s="26">
        <v>107411</v>
      </c>
      <c r="G44" s="26">
        <v>15455607</v>
      </c>
      <c r="H44" s="26">
        <v>108248</v>
      </c>
      <c r="I44" s="26">
        <v>13900494</v>
      </c>
      <c r="J44" s="27"/>
      <c r="L44" s="32" t="s">
        <v>102</v>
      </c>
      <c r="M44" s="12" t="s">
        <v>103</v>
      </c>
      <c r="N44" s="23">
        <v>4992</v>
      </c>
      <c r="O44" s="23">
        <v>4123820</v>
      </c>
      <c r="P44" s="23">
        <v>5290</v>
      </c>
      <c r="Q44" s="23">
        <v>3938864</v>
      </c>
      <c r="R44" s="23">
        <v>5352</v>
      </c>
      <c r="S44" s="23">
        <v>3676115</v>
      </c>
    </row>
    <row r="45" spans="2:19" ht="10.5" customHeight="1">
      <c r="B45" s="31" t="s">
        <v>104</v>
      </c>
      <c r="C45" s="12" t="s">
        <v>105</v>
      </c>
      <c r="D45" s="26">
        <v>17102</v>
      </c>
      <c r="E45" s="26">
        <v>3438756</v>
      </c>
      <c r="F45" s="26">
        <v>15217</v>
      </c>
      <c r="G45" s="26">
        <v>3001559</v>
      </c>
      <c r="H45" s="26">
        <v>14619</v>
      </c>
      <c r="I45" s="26">
        <v>3212660</v>
      </c>
      <c r="J45" s="27"/>
      <c r="L45" s="32" t="s">
        <v>106</v>
      </c>
      <c r="M45" s="12" t="s">
        <v>107</v>
      </c>
      <c r="N45" s="23">
        <v>4527</v>
      </c>
      <c r="O45" s="23">
        <v>2613866</v>
      </c>
      <c r="P45" s="23">
        <v>4311</v>
      </c>
      <c r="Q45" s="23">
        <v>2645997</v>
      </c>
      <c r="R45" s="23">
        <v>3930</v>
      </c>
      <c r="S45" s="23">
        <v>2417307</v>
      </c>
    </row>
    <row r="46" spans="2:19" ht="10.5" customHeight="1">
      <c r="B46" s="31"/>
      <c r="C46" s="12"/>
      <c r="D46" s="26"/>
      <c r="E46" s="26"/>
      <c r="F46" s="26"/>
      <c r="G46" s="26"/>
      <c r="H46" s="26"/>
      <c r="I46" s="26"/>
      <c r="J46" s="27"/>
      <c r="L46" s="32" t="s">
        <v>87</v>
      </c>
      <c r="M46" s="12" t="s">
        <v>88</v>
      </c>
      <c r="N46" s="23">
        <v>45155</v>
      </c>
      <c r="O46" s="23">
        <v>42325762</v>
      </c>
      <c r="P46" s="23">
        <v>43388</v>
      </c>
      <c r="Q46" s="23">
        <v>41915832</v>
      </c>
      <c r="R46" s="23">
        <f>R42-SUM(R44:R45)</f>
        <v>43108</v>
      </c>
      <c r="S46" s="23">
        <f>S42-SUM(S44:S45)</f>
        <v>40780960</v>
      </c>
    </row>
    <row r="47" spans="2:19" ht="10.5" customHeight="1">
      <c r="B47" s="31" t="s">
        <v>108</v>
      </c>
      <c r="C47" s="12" t="s">
        <v>109</v>
      </c>
      <c r="D47" s="26">
        <v>162609</v>
      </c>
      <c r="E47" s="26">
        <v>17047679</v>
      </c>
      <c r="F47" s="26">
        <v>157885</v>
      </c>
      <c r="G47" s="26">
        <v>12786769</v>
      </c>
      <c r="H47" s="26">
        <v>163323</v>
      </c>
      <c r="I47" s="26">
        <v>11524715</v>
      </c>
      <c r="J47" s="27"/>
      <c r="M47" s="12"/>
      <c r="N47" s="26"/>
      <c r="O47" s="26"/>
      <c r="P47" s="26"/>
      <c r="Q47" s="26"/>
      <c r="R47" s="26"/>
      <c r="S47" s="26"/>
    </row>
    <row r="48" spans="2:19" ht="10.5" customHeight="1">
      <c r="B48" s="31" t="s">
        <v>110</v>
      </c>
      <c r="C48" s="12" t="s">
        <v>183</v>
      </c>
      <c r="D48" s="26">
        <v>79366</v>
      </c>
      <c r="E48" s="26">
        <v>19930408</v>
      </c>
      <c r="F48" s="26">
        <v>82167</v>
      </c>
      <c r="G48" s="26">
        <v>12931269</v>
      </c>
      <c r="H48" s="26">
        <v>82041</v>
      </c>
      <c r="I48" s="26">
        <v>15158651</v>
      </c>
      <c r="J48" s="27"/>
      <c r="K48" s="43" t="s">
        <v>184</v>
      </c>
      <c r="L48" s="44"/>
      <c r="M48" s="12" t="s">
        <v>111</v>
      </c>
      <c r="N48" s="30">
        <v>181681</v>
      </c>
      <c r="O48" s="30">
        <v>198489162</v>
      </c>
      <c r="P48" s="30">
        <v>179196</v>
      </c>
      <c r="Q48" s="30">
        <v>199217884</v>
      </c>
      <c r="R48" s="30">
        <v>186840</v>
      </c>
      <c r="S48" s="30">
        <v>193705202</v>
      </c>
    </row>
    <row r="49" spans="2:19" ht="10.5" customHeight="1">
      <c r="B49" s="31" t="s">
        <v>112</v>
      </c>
      <c r="C49" s="12" t="s">
        <v>113</v>
      </c>
      <c r="D49" s="26">
        <v>24772</v>
      </c>
      <c r="E49" s="26">
        <v>3218979</v>
      </c>
      <c r="F49" s="26">
        <v>24318</v>
      </c>
      <c r="G49" s="26">
        <v>3089154</v>
      </c>
      <c r="H49" s="26">
        <v>23321</v>
      </c>
      <c r="I49" s="26">
        <v>2936989</v>
      </c>
      <c r="J49" s="27"/>
      <c r="M49" s="12"/>
      <c r="N49" s="23"/>
      <c r="O49" s="23"/>
      <c r="P49" s="23"/>
      <c r="Q49" s="23"/>
      <c r="R49" s="23"/>
      <c r="S49" s="23"/>
    </row>
    <row r="50" spans="2:19" ht="10.5" customHeight="1">
      <c r="B50" s="31" t="s">
        <v>114</v>
      </c>
      <c r="C50" s="12" t="s">
        <v>115</v>
      </c>
      <c r="D50" s="26">
        <v>800</v>
      </c>
      <c r="E50" s="26">
        <v>196763</v>
      </c>
      <c r="F50" s="26">
        <v>929</v>
      </c>
      <c r="G50" s="26">
        <v>172239</v>
      </c>
      <c r="H50" s="26">
        <v>866</v>
      </c>
      <c r="I50" s="26">
        <v>154020</v>
      </c>
      <c r="J50" s="27"/>
      <c r="L50" s="32" t="s">
        <v>24</v>
      </c>
      <c r="M50" s="12" t="s">
        <v>116</v>
      </c>
      <c r="N50" s="23">
        <v>57837</v>
      </c>
      <c r="O50" s="23">
        <v>81959472</v>
      </c>
      <c r="P50" s="23">
        <v>53034</v>
      </c>
      <c r="Q50" s="23">
        <v>84812772</v>
      </c>
      <c r="R50" s="23">
        <v>55816</v>
      </c>
      <c r="S50" s="23">
        <v>83842674</v>
      </c>
    </row>
    <row r="51" spans="2:19" ht="10.5" customHeight="1">
      <c r="B51" s="31" t="s">
        <v>87</v>
      </c>
      <c r="C51" s="12" t="s">
        <v>117</v>
      </c>
      <c r="D51" s="26">
        <v>270659</v>
      </c>
      <c r="E51" s="26">
        <v>149666081</v>
      </c>
      <c r="F51" s="26">
        <v>275231</v>
      </c>
      <c r="G51" s="26">
        <v>135339423</v>
      </c>
      <c r="H51" s="26">
        <f>H15-SUM(H17:H50)</f>
        <v>282964</v>
      </c>
      <c r="I51" s="26">
        <f>I15-SUM(I17:I50)</f>
        <v>132011435</v>
      </c>
      <c r="J51" s="27"/>
      <c r="L51" s="32" t="s">
        <v>28</v>
      </c>
      <c r="M51" s="12" t="s">
        <v>118</v>
      </c>
      <c r="N51" s="23">
        <v>5675</v>
      </c>
      <c r="O51" s="23">
        <v>4516790</v>
      </c>
      <c r="P51" s="23">
        <v>5310</v>
      </c>
      <c r="Q51" s="23">
        <v>4380897</v>
      </c>
      <c r="R51" s="23">
        <v>4174</v>
      </c>
      <c r="S51" s="23">
        <v>3834619</v>
      </c>
    </row>
    <row r="52" spans="3:19" ht="10.5" customHeight="1">
      <c r="C52" s="12"/>
      <c r="D52" s="26"/>
      <c r="E52" s="26"/>
      <c r="F52" s="26"/>
      <c r="G52" s="26"/>
      <c r="H52" s="26"/>
      <c r="I52" s="26"/>
      <c r="J52" s="27"/>
      <c r="L52" s="32" t="s">
        <v>185</v>
      </c>
      <c r="M52" s="12" t="s">
        <v>119</v>
      </c>
      <c r="N52" s="23">
        <v>488</v>
      </c>
      <c r="O52" s="23">
        <v>210575</v>
      </c>
      <c r="P52" s="23">
        <v>480</v>
      </c>
      <c r="Q52" s="23">
        <v>157868</v>
      </c>
      <c r="R52" s="23">
        <v>499</v>
      </c>
      <c r="S52" s="23">
        <v>146242</v>
      </c>
    </row>
    <row r="53" spans="2:19" ht="10.5" customHeight="1">
      <c r="B53" s="24" t="s">
        <v>120</v>
      </c>
      <c r="C53" s="12" t="s">
        <v>121</v>
      </c>
      <c r="D53" s="26"/>
      <c r="E53" s="26"/>
      <c r="F53" s="26"/>
      <c r="G53" s="26"/>
      <c r="H53" s="26"/>
      <c r="I53" s="26"/>
      <c r="J53" s="27"/>
      <c r="L53" s="32" t="s">
        <v>122</v>
      </c>
      <c r="M53" s="12" t="s">
        <v>123</v>
      </c>
      <c r="N53" s="23">
        <v>652</v>
      </c>
      <c r="O53" s="23">
        <v>152288</v>
      </c>
      <c r="P53" s="23">
        <v>674</v>
      </c>
      <c r="Q53" s="23">
        <v>144070</v>
      </c>
      <c r="R53" s="23">
        <v>821</v>
      </c>
      <c r="S53" s="23">
        <v>157383</v>
      </c>
    </row>
    <row r="54" spans="2:19" ht="10.5" customHeight="1">
      <c r="B54" s="3"/>
      <c r="C54" s="12"/>
      <c r="D54" s="26"/>
      <c r="E54" s="26"/>
      <c r="F54" s="26"/>
      <c r="G54" s="26"/>
      <c r="H54" s="26"/>
      <c r="I54" s="26"/>
      <c r="J54" s="27"/>
      <c r="L54" s="32" t="s">
        <v>48</v>
      </c>
      <c r="M54" s="12" t="s">
        <v>49</v>
      </c>
      <c r="N54" s="23">
        <v>15695</v>
      </c>
      <c r="O54" s="23">
        <v>10077539</v>
      </c>
      <c r="P54" s="23">
        <v>16103</v>
      </c>
      <c r="Q54" s="23">
        <v>9852002</v>
      </c>
      <c r="R54" s="23">
        <v>15774</v>
      </c>
      <c r="S54" s="23">
        <v>8900563</v>
      </c>
    </row>
    <row r="55" spans="2:19" ht="10.5" customHeight="1">
      <c r="B55" s="24" t="s">
        <v>124</v>
      </c>
      <c r="C55" s="12" t="s">
        <v>16</v>
      </c>
      <c r="D55" s="29">
        <v>654813</v>
      </c>
      <c r="E55" s="29">
        <v>208980221</v>
      </c>
      <c r="F55" s="29">
        <v>664325</v>
      </c>
      <c r="G55" s="29">
        <v>207741156</v>
      </c>
      <c r="H55" s="35">
        <v>677506</v>
      </c>
      <c r="I55" s="35">
        <v>197112586</v>
      </c>
      <c r="J55" s="36"/>
      <c r="L55" s="31"/>
      <c r="M55" s="12"/>
      <c r="N55" s="23"/>
      <c r="O55" s="23"/>
      <c r="P55" s="23"/>
      <c r="Q55" s="23"/>
      <c r="R55" s="23"/>
      <c r="S55" s="23"/>
    </row>
    <row r="56" spans="3:19" ht="10.5" customHeight="1">
      <c r="C56" s="12"/>
      <c r="D56" s="26"/>
      <c r="E56" s="26"/>
      <c r="F56" s="26"/>
      <c r="G56" s="26"/>
      <c r="H56" s="37"/>
      <c r="I56" s="37"/>
      <c r="J56" s="27"/>
      <c r="L56" s="32" t="s">
        <v>52</v>
      </c>
      <c r="M56" s="12" t="s">
        <v>125</v>
      </c>
      <c r="N56" s="23">
        <v>6228</v>
      </c>
      <c r="O56" s="23">
        <v>3422646</v>
      </c>
      <c r="P56" s="23">
        <v>6296</v>
      </c>
      <c r="Q56" s="23">
        <v>3543078</v>
      </c>
      <c r="R56" s="23">
        <v>7706</v>
      </c>
      <c r="S56" s="23">
        <v>4170871</v>
      </c>
    </row>
    <row r="57" spans="2:19" ht="10.5" customHeight="1">
      <c r="B57" s="31" t="s">
        <v>126</v>
      </c>
      <c r="C57" s="12" t="s">
        <v>127</v>
      </c>
      <c r="D57" s="26">
        <v>156051</v>
      </c>
      <c r="E57" s="26">
        <v>42716150</v>
      </c>
      <c r="F57" s="26">
        <v>151370</v>
      </c>
      <c r="G57" s="26">
        <v>32728857</v>
      </c>
      <c r="H57" s="37">
        <v>153596</v>
      </c>
      <c r="I57" s="37">
        <v>35603535</v>
      </c>
      <c r="J57" s="27"/>
      <c r="L57" s="32" t="s">
        <v>54</v>
      </c>
      <c r="M57" s="12" t="s">
        <v>55</v>
      </c>
      <c r="N57" s="23">
        <v>583</v>
      </c>
      <c r="O57" s="23">
        <v>466020</v>
      </c>
      <c r="P57" s="23">
        <v>440</v>
      </c>
      <c r="Q57" s="23">
        <v>376191</v>
      </c>
      <c r="R57" s="23">
        <v>341</v>
      </c>
      <c r="S57" s="23">
        <v>337008</v>
      </c>
    </row>
    <row r="58" spans="2:19" ht="10.5" customHeight="1">
      <c r="B58" s="31" t="s">
        <v>128</v>
      </c>
      <c r="C58" s="12" t="s">
        <v>129</v>
      </c>
      <c r="D58" s="26">
        <v>11666</v>
      </c>
      <c r="E58" s="26">
        <v>1912660</v>
      </c>
      <c r="F58" s="26">
        <v>13361</v>
      </c>
      <c r="G58" s="26">
        <v>3002927</v>
      </c>
      <c r="H58" s="37">
        <v>10124</v>
      </c>
      <c r="I58" s="37">
        <v>1411669</v>
      </c>
      <c r="J58" s="27"/>
      <c r="L58" s="32" t="s">
        <v>130</v>
      </c>
      <c r="M58" s="12" t="s">
        <v>131</v>
      </c>
      <c r="N58" s="23">
        <v>24704</v>
      </c>
      <c r="O58" s="23">
        <v>16622429</v>
      </c>
      <c r="P58" s="23">
        <v>20948</v>
      </c>
      <c r="Q58" s="23">
        <v>14861400</v>
      </c>
      <c r="R58" s="23">
        <v>22255</v>
      </c>
      <c r="S58" s="23">
        <v>12734845</v>
      </c>
    </row>
    <row r="59" spans="2:19" ht="10.5" customHeight="1">
      <c r="B59" s="31" t="s">
        <v>132</v>
      </c>
      <c r="C59" s="12" t="s">
        <v>133</v>
      </c>
      <c r="D59" s="26">
        <v>3182</v>
      </c>
      <c r="E59" s="26">
        <v>656004</v>
      </c>
      <c r="F59" s="26">
        <v>2223</v>
      </c>
      <c r="G59" s="26">
        <v>614099</v>
      </c>
      <c r="H59" s="37">
        <v>3671</v>
      </c>
      <c r="I59" s="37">
        <v>568354</v>
      </c>
      <c r="J59" s="27"/>
      <c r="L59" s="31" t="s">
        <v>186</v>
      </c>
      <c r="M59" s="12" t="s">
        <v>134</v>
      </c>
      <c r="N59" s="23">
        <v>766</v>
      </c>
      <c r="O59" s="23">
        <v>391219</v>
      </c>
      <c r="P59" s="23">
        <v>653</v>
      </c>
      <c r="Q59" s="23">
        <v>376935</v>
      </c>
      <c r="R59" s="23">
        <v>546</v>
      </c>
      <c r="S59" s="23">
        <v>318600</v>
      </c>
    </row>
    <row r="60" spans="2:19" ht="10.5" customHeight="1">
      <c r="B60" s="31" t="s">
        <v>135</v>
      </c>
      <c r="C60" s="33" t="s">
        <v>187</v>
      </c>
      <c r="D60" s="26">
        <v>27691</v>
      </c>
      <c r="E60" s="26">
        <v>4451205</v>
      </c>
      <c r="F60" s="26">
        <v>30679</v>
      </c>
      <c r="G60" s="26">
        <v>6250711</v>
      </c>
      <c r="H60" s="37">
        <v>23331</v>
      </c>
      <c r="I60" s="37">
        <v>3040062</v>
      </c>
      <c r="J60" s="27"/>
      <c r="L60" s="32" t="s">
        <v>72</v>
      </c>
      <c r="M60" s="34" t="s">
        <v>181</v>
      </c>
      <c r="N60" s="23">
        <v>18849</v>
      </c>
      <c r="O60" s="23">
        <v>34902391</v>
      </c>
      <c r="P60" s="23">
        <v>20591</v>
      </c>
      <c r="Q60" s="23">
        <v>33322319</v>
      </c>
      <c r="R60" s="23">
        <v>20413</v>
      </c>
      <c r="S60" s="23">
        <v>33358249</v>
      </c>
    </row>
    <row r="61" spans="2:19" ht="10.5" customHeight="1">
      <c r="B61" s="31" t="s">
        <v>136</v>
      </c>
      <c r="C61" s="12" t="s">
        <v>137</v>
      </c>
      <c r="D61" s="26">
        <v>20094</v>
      </c>
      <c r="E61" s="26">
        <v>3107622</v>
      </c>
      <c r="F61" s="26">
        <v>21242</v>
      </c>
      <c r="G61" s="26">
        <v>3302753</v>
      </c>
      <c r="H61" s="37">
        <v>22466</v>
      </c>
      <c r="I61" s="37">
        <v>3080904</v>
      </c>
      <c r="J61" s="27"/>
      <c r="L61" s="31"/>
      <c r="M61" s="12"/>
      <c r="N61" s="23"/>
      <c r="O61" s="23"/>
      <c r="P61" s="23"/>
      <c r="Q61" s="23"/>
      <c r="R61" s="23"/>
      <c r="S61" s="23"/>
    </row>
    <row r="62" spans="2:19" ht="10.5" customHeight="1">
      <c r="B62" s="31" t="s">
        <v>138</v>
      </c>
      <c r="C62" s="12" t="s">
        <v>139</v>
      </c>
      <c r="D62" s="26">
        <v>68113</v>
      </c>
      <c r="E62" s="26">
        <v>16900144</v>
      </c>
      <c r="F62" s="26">
        <v>61205</v>
      </c>
      <c r="G62" s="26">
        <v>18732232</v>
      </c>
      <c r="H62" s="37">
        <v>63356</v>
      </c>
      <c r="I62" s="37">
        <v>17378093</v>
      </c>
      <c r="J62" s="27"/>
      <c r="L62" s="32" t="s">
        <v>140</v>
      </c>
      <c r="M62" s="12" t="s">
        <v>141</v>
      </c>
      <c r="N62" s="23">
        <v>12859</v>
      </c>
      <c r="O62" s="23">
        <v>10087873</v>
      </c>
      <c r="P62" s="23">
        <v>16308</v>
      </c>
      <c r="Q62" s="23">
        <v>9498891</v>
      </c>
      <c r="R62" s="23">
        <v>21812</v>
      </c>
      <c r="S62" s="23">
        <v>10093979</v>
      </c>
    </row>
    <row r="63" spans="2:19" ht="10.5" customHeight="1">
      <c r="B63" s="31"/>
      <c r="C63" s="12"/>
      <c r="D63" s="26"/>
      <c r="E63" s="26"/>
      <c r="F63" s="26"/>
      <c r="G63" s="26"/>
      <c r="H63" s="37"/>
      <c r="I63" s="37"/>
      <c r="J63" s="27"/>
      <c r="L63" s="32" t="s">
        <v>77</v>
      </c>
      <c r="M63" s="12" t="s">
        <v>78</v>
      </c>
      <c r="N63" s="23">
        <v>4977</v>
      </c>
      <c r="O63" s="23">
        <v>2072751</v>
      </c>
      <c r="P63" s="23">
        <v>5279</v>
      </c>
      <c r="Q63" s="23">
        <v>1822631</v>
      </c>
      <c r="R63" s="23">
        <v>5683</v>
      </c>
      <c r="S63" s="23">
        <v>1445616</v>
      </c>
    </row>
    <row r="64" spans="2:19" ht="10.5" customHeight="1">
      <c r="B64" s="31" t="s">
        <v>142</v>
      </c>
      <c r="C64" s="12" t="s">
        <v>143</v>
      </c>
      <c r="D64" s="26">
        <v>37418</v>
      </c>
      <c r="E64" s="26">
        <v>11203329</v>
      </c>
      <c r="F64" s="26">
        <v>38850</v>
      </c>
      <c r="G64" s="26">
        <v>12584630</v>
      </c>
      <c r="H64" s="37">
        <v>42215</v>
      </c>
      <c r="I64" s="37">
        <v>11568316</v>
      </c>
      <c r="J64" s="27"/>
      <c r="L64" s="31" t="s">
        <v>144</v>
      </c>
      <c r="M64" s="12" t="s">
        <v>84</v>
      </c>
      <c r="N64" s="23">
        <v>725</v>
      </c>
      <c r="O64" s="23">
        <v>230912</v>
      </c>
      <c r="P64" s="23">
        <v>673</v>
      </c>
      <c r="Q64" s="23">
        <v>321011</v>
      </c>
      <c r="R64" s="23">
        <v>711</v>
      </c>
      <c r="S64" s="23">
        <v>381915</v>
      </c>
    </row>
    <row r="65" spans="2:19" ht="10.5" customHeight="1">
      <c r="B65" s="31" t="s">
        <v>145</v>
      </c>
      <c r="C65" s="12" t="s">
        <v>146</v>
      </c>
      <c r="D65" s="26">
        <v>27233</v>
      </c>
      <c r="E65" s="26">
        <v>8376840</v>
      </c>
      <c r="F65" s="26">
        <v>29672</v>
      </c>
      <c r="G65" s="26">
        <v>6926067</v>
      </c>
      <c r="H65" s="37">
        <v>28969</v>
      </c>
      <c r="I65" s="37">
        <v>6360802</v>
      </c>
      <c r="J65" s="27"/>
      <c r="L65" s="31"/>
      <c r="M65" s="12"/>
      <c r="N65" s="23"/>
      <c r="O65" s="23"/>
      <c r="P65" s="23"/>
      <c r="Q65" s="23"/>
      <c r="R65" s="23"/>
      <c r="S65" s="23"/>
    </row>
    <row r="66" spans="2:19" ht="10.5" customHeight="1">
      <c r="B66" s="31" t="s">
        <v>147</v>
      </c>
      <c r="C66" s="12" t="s">
        <v>188</v>
      </c>
      <c r="D66" s="26">
        <v>14313</v>
      </c>
      <c r="E66" s="26">
        <v>11062011</v>
      </c>
      <c r="F66" s="26">
        <v>15364</v>
      </c>
      <c r="G66" s="26">
        <v>11655875</v>
      </c>
      <c r="H66" s="37">
        <v>14884</v>
      </c>
      <c r="I66" s="37">
        <v>10525522</v>
      </c>
      <c r="J66" s="27"/>
      <c r="L66" s="32" t="s">
        <v>87</v>
      </c>
      <c r="M66" s="12" t="s">
        <v>88</v>
      </c>
      <c r="N66" s="23">
        <v>31643</v>
      </c>
      <c r="O66" s="23">
        <v>33376257</v>
      </c>
      <c r="P66" s="23">
        <v>32407</v>
      </c>
      <c r="Q66" s="23">
        <v>35747819</v>
      </c>
      <c r="R66" s="23">
        <f>R48-SUM(R50:R64)</f>
        <v>30289</v>
      </c>
      <c r="S66" s="23">
        <f>S48-SUM(S50:S64)</f>
        <v>33982638</v>
      </c>
    </row>
    <row r="67" spans="2:19" ht="10.5" customHeight="1">
      <c r="B67" s="31" t="s">
        <v>148</v>
      </c>
      <c r="C67" s="12" t="s">
        <v>149</v>
      </c>
      <c r="D67" s="26">
        <v>6063</v>
      </c>
      <c r="E67" s="26">
        <v>2135486</v>
      </c>
      <c r="F67" s="26">
        <v>5575</v>
      </c>
      <c r="G67" s="26">
        <v>1932204</v>
      </c>
      <c r="H67" s="37">
        <v>6493</v>
      </c>
      <c r="I67" s="37">
        <v>1903765</v>
      </c>
      <c r="J67" s="27"/>
      <c r="M67" s="12"/>
      <c r="N67" s="26"/>
      <c r="O67" s="26"/>
      <c r="P67" s="26"/>
      <c r="Q67" s="26"/>
      <c r="R67" s="26"/>
      <c r="S67" s="26"/>
    </row>
    <row r="68" spans="2:19" ht="10.5" customHeight="1">
      <c r="B68" s="31" t="s">
        <v>150</v>
      </c>
      <c r="C68" s="12" t="s">
        <v>151</v>
      </c>
      <c r="D68" s="26">
        <v>16129</v>
      </c>
      <c r="E68" s="26">
        <v>7544993</v>
      </c>
      <c r="F68" s="26">
        <v>15110</v>
      </c>
      <c r="G68" s="26">
        <v>7975718</v>
      </c>
      <c r="H68" s="37">
        <v>16456</v>
      </c>
      <c r="I68" s="37">
        <v>7584116</v>
      </c>
      <c r="J68" s="27"/>
      <c r="K68" s="43" t="s">
        <v>189</v>
      </c>
      <c r="L68" s="44"/>
      <c r="M68" s="12" t="s">
        <v>152</v>
      </c>
      <c r="N68" s="30">
        <v>3055</v>
      </c>
      <c r="O68" s="30">
        <v>4437897</v>
      </c>
      <c r="P68" s="30">
        <v>2779</v>
      </c>
      <c r="Q68" s="30">
        <v>3753083</v>
      </c>
      <c r="R68" s="30">
        <v>3152</v>
      </c>
      <c r="S68" s="30">
        <v>3287609</v>
      </c>
    </row>
    <row r="69" spans="2:19" ht="10.5" customHeight="1">
      <c r="B69" s="31"/>
      <c r="C69" s="12"/>
      <c r="D69" s="26"/>
      <c r="E69" s="26"/>
      <c r="F69" s="26"/>
      <c r="G69" s="26"/>
      <c r="H69" s="37"/>
      <c r="I69" s="37"/>
      <c r="J69" s="27"/>
      <c r="K69" s="24"/>
      <c r="M69" s="12"/>
      <c r="N69" s="23"/>
      <c r="O69" s="23"/>
      <c r="P69" s="23"/>
      <c r="Q69" s="23"/>
      <c r="R69" s="23"/>
      <c r="S69" s="23"/>
    </row>
    <row r="70" spans="2:19" ht="10.5" customHeight="1">
      <c r="B70" s="31" t="s">
        <v>153</v>
      </c>
      <c r="C70" s="12" t="s">
        <v>154</v>
      </c>
      <c r="D70" s="26">
        <v>2123</v>
      </c>
      <c r="E70" s="26">
        <v>970799</v>
      </c>
      <c r="F70" s="26">
        <v>2771</v>
      </c>
      <c r="G70" s="26">
        <v>979620</v>
      </c>
      <c r="H70" s="37">
        <v>2442</v>
      </c>
      <c r="I70" s="37">
        <v>1005417</v>
      </c>
      <c r="J70" s="27"/>
      <c r="K70" s="43" t="s">
        <v>190</v>
      </c>
      <c r="L70" s="44"/>
      <c r="M70" s="12" t="s">
        <v>191</v>
      </c>
      <c r="N70" s="30">
        <v>8060</v>
      </c>
      <c r="O70" s="30">
        <v>3560135</v>
      </c>
      <c r="P70" s="30">
        <v>7664</v>
      </c>
      <c r="Q70" s="30">
        <v>3537252</v>
      </c>
      <c r="R70" s="30">
        <v>7577</v>
      </c>
      <c r="S70" s="30">
        <v>3308475</v>
      </c>
    </row>
    <row r="71" spans="2:19" ht="10.5" customHeight="1">
      <c r="B71" s="31" t="s">
        <v>155</v>
      </c>
      <c r="C71" s="12" t="s">
        <v>156</v>
      </c>
      <c r="D71" s="26">
        <v>26049</v>
      </c>
      <c r="E71" s="26">
        <v>31597030</v>
      </c>
      <c r="F71" s="26">
        <v>28032</v>
      </c>
      <c r="G71" s="26">
        <v>33548445</v>
      </c>
      <c r="H71" s="37">
        <v>30693</v>
      </c>
      <c r="I71" s="37">
        <v>35865290</v>
      </c>
      <c r="J71" s="27"/>
      <c r="K71" s="28"/>
      <c r="L71" s="24"/>
      <c r="M71" s="12"/>
      <c r="N71" s="23"/>
      <c r="O71" s="23"/>
      <c r="P71" s="23"/>
      <c r="Q71" s="23"/>
      <c r="R71" s="23"/>
      <c r="S71" s="23"/>
    </row>
    <row r="72" spans="2:19" ht="10.5" customHeight="1">
      <c r="B72" s="31" t="s">
        <v>157</v>
      </c>
      <c r="C72" s="12" t="s">
        <v>158</v>
      </c>
      <c r="D72" s="26">
        <v>61375</v>
      </c>
      <c r="E72" s="26">
        <v>10491915</v>
      </c>
      <c r="F72" s="26">
        <v>63758</v>
      </c>
      <c r="G72" s="26">
        <v>11033921</v>
      </c>
      <c r="H72" s="37">
        <v>64198</v>
      </c>
      <c r="I72" s="37">
        <v>10529022</v>
      </c>
      <c r="J72" s="27"/>
      <c r="K72" s="43" t="s">
        <v>192</v>
      </c>
      <c r="L72" s="44"/>
      <c r="M72" s="12" t="s">
        <v>159</v>
      </c>
      <c r="N72" s="30">
        <v>263518</v>
      </c>
      <c r="O72" s="30">
        <v>201680600</v>
      </c>
      <c r="P72" s="30">
        <v>262096</v>
      </c>
      <c r="Q72" s="30">
        <v>198714276</v>
      </c>
      <c r="R72" s="30">
        <v>259170</v>
      </c>
      <c r="S72" s="30">
        <v>189007260</v>
      </c>
    </row>
    <row r="73" spans="2:19" ht="10.5" customHeight="1">
      <c r="B73" s="31" t="s">
        <v>160</v>
      </c>
      <c r="C73" s="12" t="s">
        <v>161</v>
      </c>
      <c r="D73" s="26">
        <v>43801</v>
      </c>
      <c r="E73" s="26">
        <v>21378099</v>
      </c>
      <c r="F73" s="26">
        <v>42658</v>
      </c>
      <c r="G73" s="26">
        <v>20541694</v>
      </c>
      <c r="H73" s="37">
        <v>42914</v>
      </c>
      <c r="I73" s="37">
        <v>18773065</v>
      </c>
      <c r="J73" s="27"/>
      <c r="M73" s="12"/>
      <c r="N73" s="23"/>
      <c r="O73" s="23"/>
      <c r="P73" s="23"/>
      <c r="Q73" s="23"/>
      <c r="R73" s="23"/>
      <c r="S73" s="23"/>
    </row>
    <row r="74" spans="2:19" ht="10.5" customHeight="1">
      <c r="B74" s="31"/>
      <c r="C74" s="12"/>
      <c r="D74" s="26"/>
      <c r="E74" s="26"/>
      <c r="F74" s="26"/>
      <c r="G74" s="26"/>
      <c r="H74" s="37"/>
      <c r="I74" s="37"/>
      <c r="J74" s="27"/>
      <c r="L74" s="31" t="s">
        <v>162</v>
      </c>
      <c r="M74" s="12" t="s">
        <v>163</v>
      </c>
      <c r="N74" s="23">
        <v>38397</v>
      </c>
      <c r="O74" s="23">
        <v>51436174</v>
      </c>
      <c r="P74" s="23">
        <v>35759</v>
      </c>
      <c r="Q74" s="23">
        <v>53194014</v>
      </c>
      <c r="R74" s="23">
        <v>34658</v>
      </c>
      <c r="S74" s="23">
        <v>51063851</v>
      </c>
    </row>
    <row r="75" spans="2:19" ht="10.5" customHeight="1">
      <c r="B75" s="31" t="s">
        <v>164</v>
      </c>
      <c r="C75" s="12" t="s">
        <v>165</v>
      </c>
      <c r="D75" s="26">
        <v>65737</v>
      </c>
      <c r="E75" s="26">
        <v>7972234</v>
      </c>
      <c r="F75" s="26">
        <v>81433</v>
      </c>
      <c r="G75" s="26">
        <v>8857515</v>
      </c>
      <c r="H75" s="37">
        <v>82960</v>
      </c>
      <c r="I75" s="37">
        <v>7048771</v>
      </c>
      <c r="J75" s="27"/>
      <c r="L75" s="31" t="s">
        <v>166</v>
      </c>
      <c r="M75" s="12" t="s">
        <v>167</v>
      </c>
      <c r="N75" s="23">
        <v>45690</v>
      </c>
      <c r="O75" s="23">
        <v>24785180</v>
      </c>
      <c r="P75" s="23">
        <v>42427</v>
      </c>
      <c r="Q75" s="23">
        <v>23190610</v>
      </c>
      <c r="R75" s="23">
        <v>40489</v>
      </c>
      <c r="S75" s="23">
        <v>22049351</v>
      </c>
    </row>
    <row r="76" spans="2:19" ht="10.5" customHeight="1">
      <c r="B76" s="31" t="s">
        <v>168</v>
      </c>
      <c r="C76" s="12" t="s">
        <v>88</v>
      </c>
      <c r="D76" s="26">
        <v>67775</v>
      </c>
      <c r="E76" s="26">
        <v>26503700</v>
      </c>
      <c r="F76" s="26">
        <v>61022</v>
      </c>
      <c r="G76" s="26">
        <v>27073888</v>
      </c>
      <c r="H76" s="37">
        <v>68738</v>
      </c>
      <c r="I76" s="37">
        <v>24865883</v>
      </c>
      <c r="J76" s="27"/>
      <c r="L76" s="31" t="s">
        <v>169</v>
      </c>
      <c r="M76" s="12" t="s">
        <v>170</v>
      </c>
      <c r="N76" s="23">
        <v>43053</v>
      </c>
      <c r="O76" s="23">
        <v>23075380</v>
      </c>
      <c r="P76" s="23">
        <v>41915</v>
      </c>
      <c r="Q76" s="23">
        <v>21680337</v>
      </c>
      <c r="R76" s="23">
        <v>42130</v>
      </c>
      <c r="S76" s="23">
        <v>21183046</v>
      </c>
    </row>
    <row r="77" spans="3:19" ht="10.5" customHeight="1">
      <c r="C77" s="12"/>
      <c r="D77" s="26"/>
      <c r="E77" s="26"/>
      <c r="F77" s="26"/>
      <c r="G77" s="26"/>
      <c r="H77" s="37"/>
      <c r="I77" s="37"/>
      <c r="J77" s="27"/>
      <c r="L77" s="31" t="s">
        <v>87</v>
      </c>
      <c r="M77" s="12" t="s">
        <v>88</v>
      </c>
      <c r="N77" s="23">
        <v>136378</v>
      </c>
      <c r="O77" s="23">
        <v>102383866</v>
      </c>
      <c r="P77" s="23">
        <v>141995</v>
      </c>
      <c r="Q77" s="23">
        <v>100649315</v>
      </c>
      <c r="R77" s="23">
        <f>R72-SUM(R74:R76)</f>
        <v>141893</v>
      </c>
      <c r="S77" s="23">
        <f>S72-SUM(S74:S76)</f>
        <v>94711012</v>
      </c>
    </row>
    <row r="78" spans="1:19" ht="10.5" customHeight="1">
      <c r="A78" s="38"/>
      <c r="B78" s="38"/>
      <c r="C78" s="39"/>
      <c r="D78" s="38"/>
      <c r="E78" s="38"/>
      <c r="F78" s="38"/>
      <c r="G78" s="38"/>
      <c r="H78" s="38"/>
      <c r="I78" s="38"/>
      <c r="K78" s="38"/>
      <c r="L78" s="38"/>
      <c r="M78" s="39"/>
      <c r="N78" s="40"/>
      <c r="O78" s="40"/>
      <c r="P78" s="40"/>
      <c r="Q78" s="40"/>
      <c r="R78" s="40"/>
      <c r="S78" s="40"/>
    </row>
    <row r="79" spans="2:12" ht="10.5" customHeight="1">
      <c r="B79" s="1" t="s">
        <v>193</v>
      </c>
      <c r="L79" s="1" t="s">
        <v>171</v>
      </c>
    </row>
    <row r="82" ht="9" customHeight="1">
      <c r="E82" s="41"/>
    </row>
  </sheetData>
  <mergeCells count="12">
    <mergeCell ref="K70:L70"/>
    <mergeCell ref="K68:L68"/>
    <mergeCell ref="K72:L72"/>
    <mergeCell ref="J15:L15"/>
    <mergeCell ref="K17:L17"/>
    <mergeCell ref="K40:L40"/>
    <mergeCell ref="K48:L48"/>
    <mergeCell ref="K42:L42"/>
    <mergeCell ref="A4:I4"/>
    <mergeCell ref="K4:S4"/>
    <mergeCell ref="K5:S5"/>
    <mergeCell ref="J13:L13"/>
  </mergeCells>
  <printOptions/>
  <pageMargins left="0.5905511811023623" right="0.5905511811023623" top="0.3937007874015748" bottom="0.5905511811023623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TAIMSuser</cp:lastModifiedBy>
  <dcterms:created xsi:type="dcterms:W3CDTF">2002-04-04T02:43:01Z</dcterms:created>
  <dcterms:modified xsi:type="dcterms:W3CDTF">2002-04-04T04:20:34Z</dcterms:modified>
  <cp:category/>
  <cp:version/>
  <cp:contentType/>
  <cp:contentStatus/>
</cp:coreProperties>
</file>