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40" windowHeight="8100" activeTab="0"/>
  </bookViews>
  <sheets>
    <sheet name="Sheet26～50" sheetId="1" r:id="rId1"/>
  </sheets>
  <externalReferences>
    <externalReference r:id="rId4"/>
  </externalReferences>
  <definedNames>
    <definedName name="CD">'[1]Sheet51～75'!#REF!</definedName>
    <definedName name="_xlnm.Print_Area" localSheetId="0">'Sheet26～50'!$A$1:$AF$114</definedName>
  </definedNames>
  <calcPr fullCalcOnLoad="1"/>
</workbook>
</file>

<file path=xl/sharedStrings.xml><?xml version="1.0" encoding="utf-8"?>
<sst xmlns="http://schemas.openxmlformats.org/spreadsheetml/2006/main" count="287" uniqueCount="65">
  <si>
    <t>投入係数表</t>
  </si>
  <si>
    <t>東</t>
  </si>
  <si>
    <t>京</t>
  </si>
  <si>
    <t>都</t>
  </si>
  <si>
    <t>本</t>
  </si>
  <si>
    <t>社</t>
  </si>
  <si>
    <t>部</t>
  </si>
  <si>
    <t>門</t>
  </si>
  <si>
    <t>サービス</t>
  </si>
  <si>
    <t>農林水産業</t>
  </si>
  <si>
    <t xml:space="preserve">鉱    業        </t>
  </si>
  <si>
    <t xml:space="preserve">食料品            </t>
  </si>
  <si>
    <t xml:space="preserve">繊維製品          </t>
  </si>
  <si>
    <t>パルプ・     紙 ･木製品</t>
  </si>
  <si>
    <t xml:space="preserve">化学製品          </t>
  </si>
  <si>
    <t xml:space="preserve"> 石   油･       石炭製品    </t>
  </si>
  <si>
    <t xml:space="preserve">窯業・土石        </t>
  </si>
  <si>
    <t xml:space="preserve">鉄    鋼              </t>
  </si>
  <si>
    <t xml:space="preserve">非鉄金属          </t>
  </si>
  <si>
    <t xml:space="preserve">金属製品          </t>
  </si>
  <si>
    <t xml:space="preserve">一般機械          </t>
  </si>
  <si>
    <t xml:space="preserve">電気機械          </t>
  </si>
  <si>
    <t xml:space="preserve">輸送機械          </t>
  </si>
  <si>
    <t xml:space="preserve">精密機械          </t>
  </si>
  <si>
    <t>その他の    製造工業     製    品</t>
  </si>
  <si>
    <t xml:space="preserve">建    設              </t>
  </si>
  <si>
    <t xml:space="preserve">電    気          ガ    ス     水    道      </t>
  </si>
  <si>
    <t xml:space="preserve">商    業              </t>
  </si>
  <si>
    <t xml:space="preserve">金融・保険        </t>
  </si>
  <si>
    <t xml:space="preserve">不動産            </t>
  </si>
  <si>
    <t xml:space="preserve">運    輸              </t>
  </si>
  <si>
    <t xml:space="preserve">通信・放送        </t>
  </si>
  <si>
    <t xml:space="preserve"> 教     育      研究・医療    保     健 </t>
  </si>
  <si>
    <t xml:space="preserve">農林水産業        </t>
  </si>
  <si>
    <t xml:space="preserve">鉱      業        </t>
  </si>
  <si>
    <t>財</t>
  </si>
  <si>
    <t>パルプ・紙・木製品</t>
  </si>
  <si>
    <t>･</t>
  </si>
  <si>
    <t xml:space="preserve">石油・石炭製品    </t>
  </si>
  <si>
    <t xml:space="preserve">鉄鋼              </t>
  </si>
  <si>
    <t>サ</t>
  </si>
  <si>
    <t>ー</t>
  </si>
  <si>
    <t>中</t>
  </si>
  <si>
    <t>ビ</t>
  </si>
  <si>
    <t>その他の製造工業製品</t>
  </si>
  <si>
    <t xml:space="preserve">建設              </t>
  </si>
  <si>
    <t>ス</t>
  </si>
  <si>
    <t xml:space="preserve">電気・ガス・水道  </t>
  </si>
  <si>
    <t xml:space="preserve">商業              </t>
  </si>
  <si>
    <t xml:space="preserve">運輸              </t>
  </si>
  <si>
    <t xml:space="preserve">公務              </t>
  </si>
  <si>
    <t>教育・研究・医療・保健</t>
  </si>
  <si>
    <t xml:space="preserve">サービス          </t>
  </si>
  <si>
    <t>間</t>
  </si>
  <si>
    <t>そ</t>
  </si>
  <si>
    <t>投</t>
  </si>
  <si>
    <t>の</t>
  </si>
  <si>
    <t>他</t>
  </si>
  <si>
    <t>地</t>
  </si>
  <si>
    <t>入</t>
  </si>
  <si>
    <t>域</t>
  </si>
  <si>
    <t>内生部門計</t>
  </si>
  <si>
    <t>粗付加価値計</t>
  </si>
  <si>
    <t>生産額</t>
  </si>
  <si>
    <t>（そ　の　２）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</si>
</sst>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"/>
    <numFmt numFmtId="178" formatCode="0.######0"/>
    <numFmt numFmtId="179" formatCode="0.#####0"/>
    <numFmt numFmtId="180" formatCode="0.######"/>
    <numFmt numFmtId="181" formatCode="#.###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b/>
      <sz val="16"/>
      <name val="平成角ゴシック体"/>
      <family val="3"/>
    </font>
    <font>
      <b/>
      <sz val="16"/>
      <name val="明朝"/>
      <family val="1"/>
    </font>
    <font>
      <sz val="12"/>
      <name val="明朝"/>
      <family val="1"/>
    </font>
    <font>
      <sz val="10"/>
      <name val="明朝"/>
      <family val="1"/>
    </font>
    <font>
      <b/>
      <sz val="12"/>
      <name val="ＤＦ平成明朝体W3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177" fontId="9" fillId="0" borderId="9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9" fillId="0" borderId="7" xfId="0" applyNumberFormat="1" applyFont="1" applyBorder="1" applyAlignment="1">
      <alignment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177" fontId="9" fillId="0" borderId="12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/>
    </xf>
    <xf numFmtId="177" fontId="9" fillId="0" borderId="8" xfId="0" applyNumberFormat="1" applyFont="1" applyBorder="1" applyAlignment="1">
      <alignment/>
    </xf>
    <xf numFmtId="177" fontId="9" fillId="0" borderId="23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9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4</xdr:row>
      <xdr:rowOff>0</xdr:rowOff>
    </xdr:from>
    <xdr:to>
      <xdr:col>22</xdr:col>
      <xdr:colOff>133350</xdr:colOff>
      <xdr:row>4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24384000" y="8096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209550</xdr:colOff>
      <xdr:row>8</xdr:row>
      <xdr:rowOff>0</xdr:rowOff>
    </xdr:from>
    <xdr:to>
      <xdr:col>10</xdr:col>
      <xdr:colOff>228600</xdr:colOff>
      <xdr:row>8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9963150" y="19526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180975</xdr:rowOff>
    </xdr:from>
    <xdr:to>
      <xdr:col>2</xdr:col>
      <xdr:colOff>9525</xdr:colOff>
      <xdr:row>58</xdr:row>
      <xdr:rowOff>0</xdr:rowOff>
    </xdr:to>
    <xdr:sp>
      <xdr:nvSpPr>
        <xdr:cNvPr id="3" name="テキスト 25"/>
        <xdr:cNvSpPr txBox="1">
          <a:spLocks noChangeArrowheads="1"/>
        </xdr:cNvSpPr>
      </xdr:nvSpPr>
      <xdr:spPr>
        <a:xfrm>
          <a:off x="771525" y="1144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31</xdr:col>
      <xdr:colOff>2171700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3947100" y="266700"/>
          <a:ext cx="25527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2171700</xdr:colOff>
      <xdr:row>116</xdr:row>
      <xdr:rowOff>0</xdr:rowOff>
    </xdr:to>
    <xdr:sp>
      <xdr:nvSpPr>
        <xdr:cNvPr id="5" name="テキスト 60"/>
        <xdr:cNvSpPr txBox="1">
          <a:spLocks noChangeArrowheads="1"/>
        </xdr:cNvSpPr>
      </xdr:nvSpPr>
      <xdr:spPr>
        <a:xfrm>
          <a:off x="33975675" y="22507575"/>
          <a:ext cx="2524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生産額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6" name="テキスト 62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内生部門計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7" name="テキスト 63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粗付加価値計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2143125</xdr:colOff>
      <xdr:row>116</xdr:row>
      <xdr:rowOff>0</xdr:rowOff>
    </xdr:to>
    <xdr:sp>
      <xdr:nvSpPr>
        <xdr:cNvPr id="8" name="テキスト 65"/>
        <xdr:cNvSpPr txBox="1">
          <a:spLocks noChangeArrowheads="1"/>
        </xdr:cNvSpPr>
      </xdr:nvSpPr>
      <xdr:spPr>
        <a:xfrm>
          <a:off x="381000" y="22507575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生産額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2171700</xdr:colOff>
      <xdr:row>116</xdr:row>
      <xdr:rowOff>0</xdr:rowOff>
    </xdr:to>
    <xdr:sp>
      <xdr:nvSpPr>
        <xdr:cNvPr id="9" name="テキスト 66"/>
        <xdr:cNvSpPr txBox="1">
          <a:spLocks noChangeArrowheads="1"/>
        </xdr:cNvSpPr>
      </xdr:nvSpPr>
      <xdr:spPr>
        <a:xfrm>
          <a:off x="33975675" y="22507575"/>
          <a:ext cx="2524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生産額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2143125</xdr:colOff>
      <xdr:row>116</xdr:row>
      <xdr:rowOff>0</xdr:rowOff>
    </xdr:to>
    <xdr:sp>
      <xdr:nvSpPr>
        <xdr:cNvPr id="10" name="テキスト 67"/>
        <xdr:cNvSpPr txBox="1">
          <a:spLocks noChangeArrowheads="1"/>
        </xdr:cNvSpPr>
      </xdr:nvSpPr>
      <xdr:spPr>
        <a:xfrm>
          <a:off x="381000" y="22507575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粗付加価値計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11" name="テキスト 68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内生部門計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12" name="テキスト 69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粗付加価値計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2162175</xdr:colOff>
      <xdr:row>116</xdr:row>
      <xdr:rowOff>0</xdr:rowOff>
    </xdr:to>
    <xdr:sp>
      <xdr:nvSpPr>
        <xdr:cNvPr id="13" name="テキスト 70"/>
        <xdr:cNvSpPr txBox="1">
          <a:spLocks noChangeArrowheads="1"/>
        </xdr:cNvSpPr>
      </xdr:nvSpPr>
      <xdr:spPr>
        <a:xfrm>
          <a:off x="381000" y="22507575"/>
          <a:ext cx="3305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内生部門計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2143125</xdr:colOff>
      <xdr:row>116</xdr:row>
      <xdr:rowOff>0</xdr:rowOff>
    </xdr:to>
    <xdr:sp>
      <xdr:nvSpPr>
        <xdr:cNvPr id="14" name="テキスト 71"/>
        <xdr:cNvSpPr txBox="1">
          <a:spLocks noChangeArrowheads="1"/>
        </xdr:cNvSpPr>
      </xdr:nvSpPr>
      <xdr:spPr>
        <a:xfrm>
          <a:off x="381000" y="22507575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生産額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2171700</xdr:colOff>
      <xdr:row>116</xdr:row>
      <xdr:rowOff>0</xdr:rowOff>
    </xdr:to>
    <xdr:sp>
      <xdr:nvSpPr>
        <xdr:cNvPr id="15" name="テキスト 72"/>
        <xdr:cNvSpPr txBox="1">
          <a:spLocks noChangeArrowheads="1"/>
        </xdr:cNvSpPr>
      </xdr:nvSpPr>
      <xdr:spPr>
        <a:xfrm>
          <a:off x="33975675" y="22507575"/>
          <a:ext cx="2524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生産額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2143125</xdr:colOff>
      <xdr:row>116</xdr:row>
      <xdr:rowOff>0</xdr:rowOff>
    </xdr:to>
    <xdr:sp>
      <xdr:nvSpPr>
        <xdr:cNvPr id="16" name="テキスト 73"/>
        <xdr:cNvSpPr txBox="1">
          <a:spLocks noChangeArrowheads="1"/>
        </xdr:cNvSpPr>
      </xdr:nvSpPr>
      <xdr:spPr>
        <a:xfrm>
          <a:off x="381000" y="22507575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粗付加価値計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17" name="テキスト 74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内生部門計</a:t>
          </a:r>
        </a:p>
      </xdr:txBody>
    </xdr:sp>
    <xdr:clientData/>
  </xdr:twoCellAnchor>
  <xdr:twoCellAnchor>
    <xdr:from>
      <xdr:col>30</xdr:col>
      <xdr:colOff>28575</xdr:colOff>
      <xdr:row>116</xdr:row>
      <xdr:rowOff>0</xdr:rowOff>
    </xdr:from>
    <xdr:to>
      <xdr:col>31</xdr:col>
      <xdr:colOff>2162175</xdr:colOff>
      <xdr:row>116</xdr:row>
      <xdr:rowOff>0</xdr:rowOff>
    </xdr:to>
    <xdr:sp>
      <xdr:nvSpPr>
        <xdr:cNvPr id="18" name="テキスト 75"/>
        <xdr:cNvSpPr txBox="1">
          <a:spLocks noChangeArrowheads="1"/>
        </xdr:cNvSpPr>
      </xdr:nvSpPr>
      <xdr:spPr>
        <a:xfrm>
          <a:off x="33975675" y="22507575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粗付加価値計</a:t>
          </a:r>
        </a:p>
      </xdr:txBody>
    </xdr:sp>
    <xdr:clientData/>
  </xdr:twoCellAnchor>
  <xdr:twoCellAnchor>
    <xdr:from>
      <xdr:col>2</xdr:col>
      <xdr:colOff>361950</xdr:colOff>
      <xdr:row>58</xdr:row>
      <xdr:rowOff>28575</xdr:rowOff>
    </xdr:from>
    <xdr:to>
      <xdr:col>2</xdr:col>
      <xdr:colOff>361950</xdr:colOff>
      <xdr:row>58</xdr:row>
      <xdr:rowOff>38100</xdr:rowOff>
    </xdr:to>
    <xdr:sp>
      <xdr:nvSpPr>
        <xdr:cNvPr id="19" name="テキスト 76"/>
        <xdr:cNvSpPr txBox="1">
          <a:spLocks noChangeArrowheads="1"/>
        </xdr:cNvSpPr>
      </xdr:nvSpPr>
      <xdr:spPr>
        <a:xfrm>
          <a:off x="1123950" y="114871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266700"/>
          <a:ext cx="370522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h00103\1.3GBMO\&#8546;&#34920;\&#65298;&#25237;&#20837;&#20418;&#25968;&#34920;(&#30906;&#234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～25"/>
      <sheetName val="Sheet26～50"/>
      <sheetName val="Sheet51～75"/>
      <sheetName val="sheet76～100"/>
      <sheetName val="Sheet101～東京都最終"/>
      <sheetName val="9ai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16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796875" defaultRowHeight="15" customHeight="1"/>
  <cols>
    <col min="1" max="4" width="4" style="1" customWidth="1"/>
    <col min="5" max="5" width="22.8984375" style="1" customWidth="1"/>
    <col min="6" max="30" width="12.69921875" style="1" customWidth="1"/>
    <col min="31" max="31" width="4" style="1" customWidth="1"/>
    <col min="32" max="32" width="22.8984375" style="1" customWidth="1"/>
    <col min="33" max="16384" width="9" style="1" customWidth="1"/>
  </cols>
  <sheetData>
    <row r="1" spans="2:31" ht="21" customHeight="1">
      <c r="B1" s="2" t="s">
        <v>0</v>
      </c>
      <c r="C1" s="3"/>
      <c r="D1" s="3"/>
      <c r="E1" s="3"/>
      <c r="F1" s="1" t="s">
        <v>64</v>
      </c>
      <c r="AE1"/>
    </row>
    <row r="2" spans="1:32" ht="14.25" customHeight="1">
      <c r="A2" s="4"/>
      <c r="B2" s="5"/>
      <c r="C2" s="5"/>
      <c r="D2" s="5"/>
      <c r="E2" s="6"/>
      <c r="F2" s="7"/>
      <c r="G2" s="8"/>
      <c r="H2" s="8"/>
      <c r="I2" s="8" t="s">
        <v>1</v>
      </c>
      <c r="J2" s="8"/>
      <c r="K2" s="8"/>
      <c r="L2" s="8" t="s">
        <v>2</v>
      </c>
      <c r="M2" s="8"/>
      <c r="N2" s="8"/>
      <c r="O2" s="8" t="s">
        <v>3</v>
      </c>
      <c r="P2" s="8"/>
      <c r="Q2" s="8"/>
      <c r="R2" s="8"/>
      <c r="S2" s="8"/>
      <c r="T2" s="8"/>
      <c r="U2" s="8" t="s">
        <v>1</v>
      </c>
      <c r="V2" s="8"/>
      <c r="W2" s="8"/>
      <c r="X2" s="8" t="s">
        <v>2</v>
      </c>
      <c r="Y2" s="8"/>
      <c r="Z2" s="8"/>
      <c r="AA2" s="8" t="s">
        <v>3</v>
      </c>
      <c r="AB2" s="8"/>
      <c r="AC2" s="8"/>
      <c r="AD2" s="8"/>
      <c r="AE2" s="4"/>
      <c r="AF2" s="6"/>
    </row>
    <row r="3" spans="1:32" ht="14.25" customHeight="1">
      <c r="A3" s="9"/>
      <c r="B3" s="10"/>
      <c r="C3" s="10"/>
      <c r="D3" s="10"/>
      <c r="E3" s="11"/>
      <c r="F3" s="12"/>
      <c r="G3" s="8"/>
      <c r="H3" s="8"/>
      <c r="I3" s="8" t="s">
        <v>4</v>
      </c>
      <c r="J3" s="8"/>
      <c r="K3" s="8" t="s">
        <v>5</v>
      </c>
      <c r="L3" s="8"/>
      <c r="M3" s="8" t="s">
        <v>6</v>
      </c>
      <c r="N3" s="8"/>
      <c r="O3" s="8" t="s">
        <v>7</v>
      </c>
      <c r="P3" s="8"/>
      <c r="Q3" s="8"/>
      <c r="R3" s="8"/>
      <c r="S3" s="8"/>
      <c r="T3" s="8"/>
      <c r="U3" s="8" t="s">
        <v>4</v>
      </c>
      <c r="V3" s="8"/>
      <c r="W3" s="8" t="s">
        <v>5</v>
      </c>
      <c r="X3" s="8"/>
      <c r="Y3" s="8" t="s">
        <v>6</v>
      </c>
      <c r="Z3" s="8"/>
      <c r="AA3" s="8" t="s">
        <v>7</v>
      </c>
      <c r="AB3" s="8"/>
      <c r="AC3" s="8"/>
      <c r="AD3" s="8"/>
      <c r="AE3" s="9"/>
      <c r="AF3" s="11"/>
    </row>
    <row r="4" spans="1:32" ht="14.25" customHeight="1">
      <c r="A4" s="9"/>
      <c r="B4" s="10"/>
      <c r="C4" s="10"/>
      <c r="D4" s="10"/>
      <c r="E4" s="11"/>
      <c r="F4" s="13">
        <v>26</v>
      </c>
      <c r="G4" s="14">
        <f aca="true" t="shared" si="0" ref="G4:O4">+F4+1</f>
        <v>27</v>
      </c>
      <c r="H4" s="14">
        <f t="shared" si="0"/>
        <v>28</v>
      </c>
      <c r="I4" s="14">
        <f t="shared" si="0"/>
        <v>29</v>
      </c>
      <c r="J4" s="15">
        <f t="shared" si="0"/>
        <v>30</v>
      </c>
      <c r="K4" s="14">
        <f t="shared" si="0"/>
        <v>31</v>
      </c>
      <c r="L4" s="14">
        <f t="shared" si="0"/>
        <v>32</v>
      </c>
      <c r="M4" s="14">
        <f t="shared" si="0"/>
        <v>33</v>
      </c>
      <c r="N4" s="14">
        <f t="shared" si="0"/>
        <v>34</v>
      </c>
      <c r="O4" s="15">
        <f t="shared" si="0"/>
        <v>35</v>
      </c>
      <c r="P4" s="14">
        <v>36</v>
      </c>
      <c r="Q4" s="15">
        <v>37</v>
      </c>
      <c r="R4" s="14">
        <v>38</v>
      </c>
      <c r="S4" s="14">
        <v>39</v>
      </c>
      <c r="T4" s="15">
        <v>40</v>
      </c>
      <c r="U4" s="14">
        <v>41</v>
      </c>
      <c r="V4" s="14">
        <v>42</v>
      </c>
      <c r="W4" s="14">
        <v>43</v>
      </c>
      <c r="X4" s="14">
        <v>44</v>
      </c>
      <c r="Y4" s="15">
        <v>45</v>
      </c>
      <c r="Z4" s="14">
        <v>46</v>
      </c>
      <c r="AA4" s="14">
        <v>47</v>
      </c>
      <c r="AB4" s="14">
        <f>+AA4+1</f>
        <v>48</v>
      </c>
      <c r="AC4" s="14">
        <v>49</v>
      </c>
      <c r="AD4" s="16">
        <v>50</v>
      </c>
      <c r="AE4" s="9"/>
      <c r="AF4" s="11"/>
    </row>
    <row r="5" spans="1:32" ht="45" customHeight="1">
      <c r="A5" s="9"/>
      <c r="B5" s="17"/>
      <c r="C5" s="17"/>
      <c r="D5" s="17"/>
      <c r="E5" s="18"/>
      <c r="F5" s="19" t="s">
        <v>8</v>
      </c>
      <c r="G5" s="20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21" t="s">
        <v>23</v>
      </c>
      <c r="V5" s="21" t="s">
        <v>24</v>
      </c>
      <c r="W5" s="21" t="s">
        <v>25</v>
      </c>
      <c r="X5" s="21" t="s">
        <v>26</v>
      </c>
      <c r="Y5" s="21" t="s">
        <v>27</v>
      </c>
      <c r="Z5" s="21" t="s">
        <v>28</v>
      </c>
      <c r="AA5" s="21" t="s">
        <v>29</v>
      </c>
      <c r="AB5" s="21" t="s">
        <v>30</v>
      </c>
      <c r="AC5" s="21" t="s">
        <v>31</v>
      </c>
      <c r="AD5" s="21" t="s">
        <v>32</v>
      </c>
      <c r="AE5" s="22"/>
      <c r="AF5" s="18"/>
    </row>
    <row r="6" spans="1:32" ht="15" customHeight="1">
      <c r="A6" s="23"/>
      <c r="C6" s="24"/>
      <c r="D6" s="25">
        <v>1</v>
      </c>
      <c r="E6" s="26" t="s">
        <v>33</v>
      </c>
      <c r="F6" s="27">
        <v>0.001316557788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9">
        <v>0</v>
      </c>
      <c r="AE6" s="30">
        <v>1</v>
      </c>
      <c r="AF6" s="31" t="s">
        <v>33</v>
      </c>
    </row>
    <row r="7" spans="1:32" ht="15" customHeight="1">
      <c r="A7" s="24"/>
      <c r="B7" s="32"/>
      <c r="C7" s="33"/>
      <c r="D7" s="25">
        <f aca="true" t="shared" si="1" ref="D7:D18">+D6+1</f>
        <v>2</v>
      </c>
      <c r="E7" s="26" t="s">
        <v>34</v>
      </c>
      <c r="F7" s="27">
        <v>1.4313111E-05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9">
        <v>0</v>
      </c>
      <c r="AE7" s="30">
        <v>2</v>
      </c>
      <c r="AF7" s="34" t="s">
        <v>34</v>
      </c>
    </row>
    <row r="8" spans="1:32" ht="15" customHeight="1">
      <c r="A8" s="24"/>
      <c r="B8" s="32"/>
      <c r="C8" s="35"/>
      <c r="D8" s="25">
        <f t="shared" si="1"/>
        <v>3</v>
      </c>
      <c r="E8" s="26" t="s">
        <v>11</v>
      </c>
      <c r="F8" s="27">
        <v>0.009520391882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9">
        <v>0</v>
      </c>
      <c r="AE8" s="30">
        <v>3</v>
      </c>
      <c r="AF8" s="34" t="s">
        <v>11</v>
      </c>
    </row>
    <row r="9" spans="1:32" ht="15" customHeight="1">
      <c r="A9" s="24"/>
      <c r="B9" s="32"/>
      <c r="C9" s="33" t="s">
        <v>35</v>
      </c>
      <c r="D9" s="25">
        <f t="shared" si="1"/>
        <v>4</v>
      </c>
      <c r="E9" s="26" t="s">
        <v>12</v>
      </c>
      <c r="F9" s="27">
        <v>0.000830470892</v>
      </c>
      <c r="G9" s="28">
        <v>0.000516681429</v>
      </c>
      <c r="H9" s="28">
        <v>0.000411437976</v>
      </c>
      <c r="I9" s="28">
        <v>0.000345654428</v>
      </c>
      <c r="J9" s="28">
        <v>0.001511021783</v>
      </c>
      <c r="K9" s="28">
        <v>0.000367400608</v>
      </c>
      <c r="L9" s="28">
        <v>7.8917255E-05</v>
      </c>
      <c r="M9" s="28">
        <v>0.000234316926</v>
      </c>
      <c r="N9" s="28">
        <v>0.000299061355</v>
      </c>
      <c r="O9" s="28">
        <v>0.000196917871</v>
      </c>
      <c r="P9" s="28">
        <v>0.000227655027</v>
      </c>
      <c r="Q9" s="28">
        <v>0.00024956756</v>
      </c>
      <c r="R9" s="28">
        <v>0.000227473669</v>
      </c>
      <c r="S9" s="28">
        <v>0.000300892383</v>
      </c>
      <c r="T9" s="28">
        <v>0.000137251838</v>
      </c>
      <c r="U9" s="28">
        <v>0.000217363569</v>
      </c>
      <c r="V9" s="28">
        <v>0.000118320865</v>
      </c>
      <c r="W9" s="28">
        <v>0.000225656681</v>
      </c>
      <c r="X9" s="28">
        <v>0.000236996494</v>
      </c>
      <c r="Y9" s="28">
        <v>0.000202701473</v>
      </c>
      <c r="Z9" s="28">
        <v>0.000117000922</v>
      </c>
      <c r="AA9" s="28">
        <v>6.888096E-06</v>
      </c>
      <c r="AB9" s="28">
        <v>0.000222919098</v>
      </c>
      <c r="AC9" s="28">
        <v>0.000168580366</v>
      </c>
      <c r="AD9" s="29">
        <v>0.001428746134</v>
      </c>
      <c r="AE9" s="30">
        <v>4</v>
      </c>
      <c r="AF9" s="34" t="s">
        <v>12</v>
      </c>
    </row>
    <row r="10" spans="1:32" ht="15" customHeight="1">
      <c r="A10" s="24"/>
      <c r="B10" s="32"/>
      <c r="C10" s="35"/>
      <c r="D10" s="25">
        <f t="shared" si="1"/>
        <v>5</v>
      </c>
      <c r="E10" s="26" t="s">
        <v>36</v>
      </c>
      <c r="F10" s="27">
        <v>0.000860339032</v>
      </c>
      <c r="G10" s="28">
        <v>7.3811633E-05</v>
      </c>
      <c r="H10" s="28">
        <v>0.000180004114</v>
      </c>
      <c r="I10" s="28">
        <v>0.000315219447</v>
      </c>
      <c r="J10" s="28">
        <v>0.000274731233</v>
      </c>
      <c r="K10" s="28">
        <v>0.001057082452</v>
      </c>
      <c r="L10" s="28">
        <v>0.000284741989</v>
      </c>
      <c r="M10" s="28">
        <v>9.2918781E-05</v>
      </c>
      <c r="N10" s="28">
        <v>0.000373826694</v>
      </c>
      <c r="O10" s="28">
        <v>0.00034278296</v>
      </c>
      <c r="P10" s="28">
        <v>0.000202360024</v>
      </c>
      <c r="Q10" s="28">
        <v>0.000348534006</v>
      </c>
      <c r="R10" s="28">
        <v>0.000212451823</v>
      </c>
      <c r="S10" s="28">
        <v>0.000827094135</v>
      </c>
      <c r="T10" s="28">
        <v>0.000386416713</v>
      </c>
      <c r="U10" s="28">
        <v>0.000245715339</v>
      </c>
      <c r="V10" s="28">
        <v>0.000354962594</v>
      </c>
      <c r="W10" s="28">
        <v>0.001356914147</v>
      </c>
      <c r="X10" s="28">
        <v>0.000263826286</v>
      </c>
      <c r="Y10" s="28">
        <v>0.000253162297</v>
      </c>
      <c r="Z10" s="28">
        <v>0.000443227023</v>
      </c>
      <c r="AA10" s="28">
        <v>0.000181386528</v>
      </c>
      <c r="AB10" s="28">
        <v>0.000218159259</v>
      </c>
      <c r="AC10" s="28">
        <v>0.000254743664</v>
      </c>
      <c r="AD10" s="29">
        <v>0.001762816211</v>
      </c>
      <c r="AE10" s="30">
        <v>5</v>
      </c>
      <c r="AF10" s="34" t="s">
        <v>36</v>
      </c>
    </row>
    <row r="11" spans="1:32" ht="14.25" customHeight="1">
      <c r="A11" s="24"/>
      <c r="B11" s="32"/>
      <c r="C11" s="33"/>
      <c r="D11" s="25">
        <f t="shared" si="1"/>
        <v>6</v>
      </c>
      <c r="E11" s="26" t="s">
        <v>14</v>
      </c>
      <c r="F11" s="27">
        <v>0.001562457649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7.43515E-07</v>
      </c>
      <c r="X11" s="28">
        <v>0</v>
      </c>
      <c r="Y11" s="28">
        <v>3.43271E-07</v>
      </c>
      <c r="Z11" s="28">
        <v>0</v>
      </c>
      <c r="AA11" s="28">
        <v>0</v>
      </c>
      <c r="AB11" s="28">
        <v>0</v>
      </c>
      <c r="AC11" s="28">
        <v>0</v>
      </c>
      <c r="AD11" s="29">
        <v>0</v>
      </c>
      <c r="AE11" s="30">
        <v>6</v>
      </c>
      <c r="AF11" s="34" t="s">
        <v>14</v>
      </c>
    </row>
    <row r="12" spans="1:32" ht="15" customHeight="1">
      <c r="A12" s="24"/>
      <c r="B12" s="32"/>
      <c r="C12" s="33" t="s">
        <v>37</v>
      </c>
      <c r="D12" s="25">
        <f t="shared" si="1"/>
        <v>7</v>
      </c>
      <c r="E12" s="26" t="s">
        <v>38</v>
      </c>
      <c r="F12" s="27">
        <v>0.000751671164</v>
      </c>
      <c r="G12" s="28">
        <v>0.000295246531</v>
      </c>
      <c r="H12" s="28">
        <v>7.714462E-05</v>
      </c>
      <c r="I12" s="28">
        <v>8.2609234E-05</v>
      </c>
      <c r="J12" s="28">
        <v>8.6757232E-05</v>
      </c>
      <c r="K12" s="28">
        <v>5.8010622E-05</v>
      </c>
      <c r="L12" s="28">
        <v>3.0927032E-05</v>
      </c>
      <c r="M12" s="28">
        <v>4.8479364E-05</v>
      </c>
      <c r="N12" s="28">
        <v>4.0781094E-05</v>
      </c>
      <c r="O12" s="28">
        <v>5.1052781E-05</v>
      </c>
      <c r="P12" s="28">
        <v>3.7942504E-05</v>
      </c>
      <c r="Q12" s="28">
        <v>0.000103269335</v>
      </c>
      <c r="R12" s="28">
        <v>5.7941406E-05</v>
      </c>
      <c r="S12" s="28">
        <v>2.0155471E-05</v>
      </c>
      <c r="T12" s="28">
        <v>2.7450368E-05</v>
      </c>
      <c r="U12" s="28">
        <v>5.670354E-05</v>
      </c>
      <c r="V12" s="28">
        <v>5.5680407E-05</v>
      </c>
      <c r="W12" s="28">
        <v>0.00036766797</v>
      </c>
      <c r="X12" s="28">
        <v>5.3659584E-05</v>
      </c>
      <c r="Y12" s="28">
        <v>0.000141427616</v>
      </c>
      <c r="Z12" s="28">
        <v>2.4776666E-05</v>
      </c>
      <c r="AA12" s="28">
        <v>3.444048E-05</v>
      </c>
      <c r="AB12" s="28">
        <v>3.1732256E-05</v>
      </c>
      <c r="AC12" s="28">
        <v>4.6827879E-05</v>
      </c>
      <c r="AD12" s="29">
        <v>0.000181948881</v>
      </c>
      <c r="AE12" s="30">
        <v>7</v>
      </c>
      <c r="AF12" s="34" t="s">
        <v>38</v>
      </c>
    </row>
    <row r="13" spans="1:32" ht="14.25" customHeight="1">
      <c r="A13" s="24"/>
      <c r="B13" s="32" t="s">
        <v>1</v>
      </c>
      <c r="C13" s="33"/>
      <c r="D13" s="25">
        <f t="shared" si="1"/>
        <v>8</v>
      </c>
      <c r="E13" s="36" t="s">
        <v>16</v>
      </c>
      <c r="F13" s="27">
        <v>4.8590061E-05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9">
        <v>0</v>
      </c>
      <c r="AE13" s="30">
        <v>8</v>
      </c>
      <c r="AF13" s="34" t="s">
        <v>16</v>
      </c>
    </row>
    <row r="14" spans="1:32" ht="15" customHeight="1">
      <c r="A14" s="24"/>
      <c r="B14" s="32"/>
      <c r="C14" s="33"/>
      <c r="D14" s="25">
        <f t="shared" si="1"/>
        <v>9</v>
      </c>
      <c r="E14" s="26" t="s">
        <v>39</v>
      </c>
      <c r="F14" s="27">
        <v>9.1032625E-05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9">
        <v>0</v>
      </c>
      <c r="AE14" s="30">
        <v>9</v>
      </c>
      <c r="AF14" s="34" t="s">
        <v>39</v>
      </c>
    </row>
    <row r="15" spans="1:32" ht="15" customHeight="1">
      <c r="A15" s="24"/>
      <c r="B15" s="32"/>
      <c r="C15" s="33" t="s">
        <v>40</v>
      </c>
      <c r="D15" s="25">
        <f t="shared" si="1"/>
        <v>10</v>
      </c>
      <c r="E15" s="26" t="s">
        <v>18</v>
      </c>
      <c r="F15" s="27">
        <v>0.000146950005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9">
        <v>0</v>
      </c>
      <c r="AE15" s="30">
        <v>10</v>
      </c>
      <c r="AF15" s="34" t="s">
        <v>18</v>
      </c>
    </row>
    <row r="16" spans="1:32" ht="15" customHeight="1">
      <c r="A16" s="24"/>
      <c r="B16" s="32"/>
      <c r="C16" s="33"/>
      <c r="D16" s="25">
        <f t="shared" si="1"/>
        <v>11</v>
      </c>
      <c r="E16" s="26" t="s">
        <v>19</v>
      </c>
      <c r="F16" s="27">
        <v>0.00041076454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9">
        <v>0</v>
      </c>
      <c r="AE16" s="30">
        <v>11</v>
      </c>
      <c r="AF16" s="34" t="s">
        <v>19</v>
      </c>
    </row>
    <row r="17" spans="1:32" ht="15" customHeight="1">
      <c r="A17" s="24"/>
      <c r="B17" s="32"/>
      <c r="C17" s="33"/>
      <c r="D17" s="25">
        <f t="shared" si="1"/>
        <v>12</v>
      </c>
      <c r="E17" s="26" t="s">
        <v>20</v>
      </c>
      <c r="F17" s="27">
        <v>0.001114559746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9">
        <v>0</v>
      </c>
      <c r="AE17" s="30">
        <v>12</v>
      </c>
      <c r="AF17" s="34" t="s">
        <v>20</v>
      </c>
    </row>
    <row r="18" spans="1:32" ht="15" customHeight="1">
      <c r="A18" s="24"/>
      <c r="B18" s="32"/>
      <c r="C18" s="37" t="s">
        <v>41</v>
      </c>
      <c r="D18" s="25">
        <f t="shared" si="1"/>
        <v>13</v>
      </c>
      <c r="E18" s="26" t="s">
        <v>21</v>
      </c>
      <c r="F18" s="27">
        <v>0.001116143192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4.08933E-06</v>
      </c>
      <c r="X18" s="28">
        <v>0</v>
      </c>
      <c r="Y18" s="28">
        <v>1.373084E-06</v>
      </c>
      <c r="Z18" s="28">
        <v>0</v>
      </c>
      <c r="AA18" s="28">
        <v>0</v>
      </c>
      <c r="AB18" s="28">
        <v>0</v>
      </c>
      <c r="AC18" s="28">
        <v>0</v>
      </c>
      <c r="AD18" s="29">
        <v>0</v>
      </c>
      <c r="AE18" s="30">
        <v>13</v>
      </c>
      <c r="AF18" s="34" t="s">
        <v>21</v>
      </c>
    </row>
    <row r="19" spans="1:32" ht="15" customHeight="1">
      <c r="A19" s="24"/>
      <c r="B19" s="32"/>
      <c r="C19" s="37"/>
      <c r="D19" s="25"/>
      <c r="E19" s="2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30"/>
      <c r="AF19" s="34"/>
    </row>
    <row r="20" spans="1:32" ht="15" customHeight="1">
      <c r="A20" s="24"/>
      <c r="B20" s="32"/>
      <c r="C20" s="33"/>
      <c r="D20" s="25">
        <f>+D18+1</f>
        <v>14</v>
      </c>
      <c r="E20" s="26" t="s">
        <v>22</v>
      </c>
      <c r="F20" s="27">
        <v>0.001633402242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4.832845E-06</v>
      </c>
      <c r="X20" s="28">
        <v>0</v>
      </c>
      <c r="Y20" s="28">
        <v>1.544719E-06</v>
      </c>
      <c r="Z20" s="28">
        <v>0</v>
      </c>
      <c r="AA20" s="28">
        <v>0</v>
      </c>
      <c r="AB20" s="28">
        <v>0</v>
      </c>
      <c r="AC20" s="28">
        <v>0</v>
      </c>
      <c r="AD20" s="29">
        <v>0</v>
      </c>
      <c r="AE20" s="30">
        <v>14</v>
      </c>
      <c r="AF20" s="34" t="s">
        <v>22</v>
      </c>
    </row>
    <row r="21" spans="1:32" ht="15" customHeight="1">
      <c r="A21" s="33" t="s">
        <v>42</v>
      </c>
      <c r="B21" s="32"/>
      <c r="C21" s="33" t="s">
        <v>43</v>
      </c>
      <c r="D21" s="25">
        <f aca="true" t="shared" si="2" ref="D21:D45">+D20+1</f>
        <v>15</v>
      </c>
      <c r="E21" s="26" t="s">
        <v>23</v>
      </c>
      <c r="F21" s="27">
        <v>0.000163560665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9">
        <v>0</v>
      </c>
      <c r="AE21" s="30">
        <v>15</v>
      </c>
      <c r="AF21" s="34" t="s">
        <v>23</v>
      </c>
    </row>
    <row r="22" spans="1:32" ht="15" customHeight="1">
      <c r="A22" s="24"/>
      <c r="B22" s="32"/>
      <c r="C22" s="33"/>
      <c r="D22" s="25">
        <f t="shared" si="2"/>
        <v>16</v>
      </c>
      <c r="E22" s="26" t="s">
        <v>44</v>
      </c>
      <c r="F22" s="27">
        <v>0.04609029623</v>
      </c>
      <c r="G22" s="28">
        <v>0.006273988781</v>
      </c>
      <c r="H22" s="28">
        <v>0.006891586093</v>
      </c>
      <c r="I22" s="28">
        <v>0.012447907269</v>
      </c>
      <c r="J22" s="28">
        <v>0.017257459314</v>
      </c>
      <c r="K22" s="28">
        <v>0.017068014232</v>
      </c>
      <c r="L22" s="28">
        <v>0.004996315417</v>
      </c>
      <c r="M22" s="28">
        <v>0.003720791183</v>
      </c>
      <c r="N22" s="28">
        <v>0.010575897014</v>
      </c>
      <c r="O22" s="28">
        <v>0.006097160736</v>
      </c>
      <c r="P22" s="28">
        <v>0.005973836535</v>
      </c>
      <c r="Q22" s="28">
        <v>0.016286434712</v>
      </c>
      <c r="R22" s="28">
        <v>0.013751427075</v>
      </c>
      <c r="S22" s="28">
        <v>0.008998697813</v>
      </c>
      <c r="T22" s="28">
        <v>0.008450490095</v>
      </c>
      <c r="U22" s="28">
        <v>0.007258053084</v>
      </c>
      <c r="V22" s="28">
        <v>0.009808258332</v>
      </c>
      <c r="W22" s="28">
        <v>0.006412813433</v>
      </c>
      <c r="X22" s="28">
        <v>0.007427380697</v>
      </c>
      <c r="Y22" s="28">
        <v>0.011753252749</v>
      </c>
      <c r="Z22" s="28">
        <v>0.019783708883</v>
      </c>
      <c r="AA22" s="28">
        <v>0.002728451357</v>
      </c>
      <c r="AB22" s="28">
        <v>0.008654179495</v>
      </c>
      <c r="AC22" s="28">
        <v>0.012405641823</v>
      </c>
      <c r="AD22" s="29">
        <v>0.048222419085</v>
      </c>
      <c r="AE22" s="30">
        <v>16</v>
      </c>
      <c r="AF22" s="34" t="s">
        <v>44</v>
      </c>
    </row>
    <row r="23" spans="1:32" ht="15" customHeight="1">
      <c r="A23" s="24"/>
      <c r="B23" s="32"/>
      <c r="C23" s="33"/>
      <c r="D23" s="25">
        <f t="shared" si="2"/>
        <v>17</v>
      </c>
      <c r="E23" s="26" t="s">
        <v>45</v>
      </c>
      <c r="F23" s="27">
        <v>0.002074469593</v>
      </c>
      <c r="G23" s="28">
        <v>0.001254797756</v>
      </c>
      <c r="H23" s="28">
        <v>0.00118288418</v>
      </c>
      <c r="I23" s="28">
        <v>0.002360884962</v>
      </c>
      <c r="J23" s="28">
        <v>0.002747312333</v>
      </c>
      <c r="K23" s="28">
        <v>0.004357242304</v>
      </c>
      <c r="L23" s="28">
        <v>0.001721249324</v>
      </c>
      <c r="M23" s="28">
        <v>0.000674671148</v>
      </c>
      <c r="N23" s="28">
        <v>0.001821555527</v>
      </c>
      <c r="O23" s="28">
        <v>0.003865424869</v>
      </c>
      <c r="P23" s="28">
        <v>0.001458678505</v>
      </c>
      <c r="Q23" s="28">
        <v>0.002831300935</v>
      </c>
      <c r="R23" s="28">
        <v>0.002274736688</v>
      </c>
      <c r="S23" s="28">
        <v>0.001854303301</v>
      </c>
      <c r="T23" s="28">
        <v>0.001114907239</v>
      </c>
      <c r="U23" s="28">
        <v>0.002201987459</v>
      </c>
      <c r="V23" s="28">
        <v>0.000899393238</v>
      </c>
      <c r="W23" s="28">
        <v>0.002404526219</v>
      </c>
      <c r="X23" s="28">
        <v>0.003841131859</v>
      </c>
      <c r="Y23" s="28">
        <v>0.00130082512</v>
      </c>
      <c r="Z23" s="28">
        <v>0.001110361693</v>
      </c>
      <c r="AA23" s="28">
        <v>0.003413434236</v>
      </c>
      <c r="AB23" s="28">
        <v>0.002621084339</v>
      </c>
      <c r="AC23" s="28">
        <v>0.002049188005</v>
      </c>
      <c r="AD23" s="29">
        <v>0.010397931152</v>
      </c>
      <c r="AE23" s="30">
        <v>17</v>
      </c>
      <c r="AF23" s="34" t="s">
        <v>45</v>
      </c>
    </row>
    <row r="24" spans="1:32" ht="15" customHeight="1">
      <c r="A24" s="24"/>
      <c r="B24" s="32"/>
      <c r="C24" s="33" t="s">
        <v>46</v>
      </c>
      <c r="D24" s="25">
        <f t="shared" si="2"/>
        <v>18</v>
      </c>
      <c r="E24" s="26" t="s">
        <v>47</v>
      </c>
      <c r="F24" s="27">
        <v>0.007760034523</v>
      </c>
      <c r="G24" s="28">
        <v>0.000738116327</v>
      </c>
      <c r="H24" s="28">
        <v>0.002340053487</v>
      </c>
      <c r="I24" s="28">
        <v>0.003530457807</v>
      </c>
      <c r="J24" s="28">
        <v>0.002277377329</v>
      </c>
      <c r="K24" s="28">
        <v>0.003139019234</v>
      </c>
      <c r="L24" s="28">
        <v>0.004234870549</v>
      </c>
      <c r="M24" s="28">
        <v>0.000500953427</v>
      </c>
      <c r="N24" s="28">
        <v>0.003989750352</v>
      </c>
      <c r="O24" s="28">
        <v>0.003172565694</v>
      </c>
      <c r="P24" s="28">
        <v>0.003284134553</v>
      </c>
      <c r="Q24" s="28">
        <v>0.00260755071</v>
      </c>
      <c r="R24" s="28">
        <v>0.003890658129</v>
      </c>
      <c r="S24" s="28">
        <v>0.001878777801</v>
      </c>
      <c r="T24" s="28">
        <v>0.002478979353</v>
      </c>
      <c r="U24" s="28">
        <v>0.001979898595</v>
      </c>
      <c r="V24" s="28">
        <v>0.002013774714</v>
      </c>
      <c r="W24" s="28">
        <v>0.004610905798</v>
      </c>
      <c r="X24" s="28">
        <v>0.004265936896</v>
      </c>
      <c r="Y24" s="28">
        <v>0.00169404195</v>
      </c>
      <c r="Z24" s="28">
        <v>0.001861002904</v>
      </c>
      <c r="AA24" s="28">
        <v>0.003115715421</v>
      </c>
      <c r="AB24" s="28">
        <v>0.00420214399</v>
      </c>
      <c r="AC24" s="28">
        <v>0.004913181112</v>
      </c>
      <c r="AD24" s="29">
        <v>0.017508851366</v>
      </c>
      <c r="AE24" s="30">
        <v>18</v>
      </c>
      <c r="AF24" s="34" t="s">
        <v>47</v>
      </c>
    </row>
    <row r="25" spans="1:32" ht="15" customHeight="1">
      <c r="A25" s="24"/>
      <c r="B25" s="32"/>
      <c r="C25" s="33"/>
      <c r="D25" s="25">
        <f t="shared" si="2"/>
        <v>19</v>
      </c>
      <c r="E25" s="26" t="s">
        <v>48</v>
      </c>
      <c r="F25" s="27">
        <v>0.016620533017</v>
      </c>
      <c r="G25" s="28">
        <v>0.006052553882</v>
      </c>
      <c r="H25" s="28">
        <v>0.003780086402</v>
      </c>
      <c r="I25" s="28">
        <v>0.002997845638</v>
      </c>
      <c r="J25" s="28">
        <v>0.005747666592</v>
      </c>
      <c r="K25" s="28">
        <v>0.003815809828</v>
      </c>
      <c r="L25" s="28">
        <v>0.002293932649</v>
      </c>
      <c r="M25" s="28">
        <v>0.001708897579</v>
      </c>
      <c r="N25" s="28">
        <v>0.003785844882</v>
      </c>
      <c r="O25" s="28">
        <v>0.002749556935</v>
      </c>
      <c r="P25" s="28">
        <v>0.002335571941</v>
      </c>
      <c r="Q25" s="28">
        <v>0.005645390315</v>
      </c>
      <c r="R25" s="28">
        <v>0.003021537035</v>
      </c>
      <c r="S25" s="28">
        <v>0.002865676025</v>
      </c>
      <c r="T25" s="28">
        <v>0.001883517532</v>
      </c>
      <c r="U25" s="28">
        <v>0.002773748151</v>
      </c>
      <c r="V25" s="28">
        <v>0.003445225173</v>
      </c>
      <c r="W25" s="28">
        <v>0.006655199193</v>
      </c>
      <c r="X25" s="28">
        <v>0.002235815983</v>
      </c>
      <c r="Y25" s="28">
        <v>0.002766935185</v>
      </c>
      <c r="Z25" s="28">
        <v>0.002436372146</v>
      </c>
      <c r="AA25" s="28">
        <v>0.000847235807</v>
      </c>
      <c r="AB25" s="28">
        <v>0.001562813604</v>
      </c>
      <c r="AC25" s="28">
        <v>0.002212149025</v>
      </c>
      <c r="AD25" s="29">
        <v>0.015579000116</v>
      </c>
      <c r="AE25" s="30">
        <v>19</v>
      </c>
      <c r="AF25" s="34" t="s">
        <v>48</v>
      </c>
    </row>
    <row r="26" spans="1:32" ht="15" customHeight="1">
      <c r="A26" s="24"/>
      <c r="B26" s="32"/>
      <c r="C26" s="33"/>
      <c r="D26" s="25">
        <f t="shared" si="2"/>
        <v>20</v>
      </c>
      <c r="E26" s="26" t="s">
        <v>28</v>
      </c>
      <c r="F26" s="27">
        <v>0.032947507552</v>
      </c>
      <c r="G26" s="28">
        <v>0.082521405373</v>
      </c>
      <c r="H26" s="28">
        <v>0.062770006172</v>
      </c>
      <c r="I26" s="28">
        <v>0.046080735309</v>
      </c>
      <c r="J26" s="28">
        <v>0.137972917284</v>
      </c>
      <c r="K26" s="28">
        <v>0.067704841953</v>
      </c>
      <c r="L26" s="28">
        <v>0.040866340831</v>
      </c>
      <c r="M26" s="28">
        <v>0.094837755729</v>
      </c>
      <c r="N26" s="28">
        <v>0.096929863315</v>
      </c>
      <c r="O26" s="28">
        <v>0.068921254731</v>
      </c>
      <c r="P26" s="28">
        <v>0.122604879406</v>
      </c>
      <c r="Q26" s="28">
        <v>0.07581260058</v>
      </c>
      <c r="R26" s="28">
        <v>0.055866245483</v>
      </c>
      <c r="S26" s="28">
        <v>0.042568354039</v>
      </c>
      <c r="T26" s="28">
        <v>0.083713063419</v>
      </c>
      <c r="U26" s="28">
        <v>0.070662061079</v>
      </c>
      <c r="V26" s="28">
        <v>0.054554425278</v>
      </c>
      <c r="W26" s="28">
        <v>0.081528606538</v>
      </c>
      <c r="X26" s="28">
        <v>0.044801280675</v>
      </c>
      <c r="Y26" s="28">
        <v>0.115852902922</v>
      </c>
      <c r="Z26" s="28">
        <v>0.103628863898</v>
      </c>
      <c r="AA26" s="28">
        <v>0.118838789471</v>
      </c>
      <c r="AB26" s="28">
        <v>0.135270640444</v>
      </c>
      <c r="AC26" s="28">
        <v>0.049774289621</v>
      </c>
      <c r="AD26" s="29">
        <v>0.057203535177</v>
      </c>
      <c r="AE26" s="30">
        <v>20</v>
      </c>
      <c r="AF26" s="34" t="s">
        <v>28</v>
      </c>
    </row>
    <row r="27" spans="1:32" ht="15" customHeight="1">
      <c r="A27" s="24"/>
      <c r="B27" s="32"/>
      <c r="C27" s="33" t="s">
        <v>6</v>
      </c>
      <c r="D27" s="25">
        <f t="shared" si="2"/>
        <v>21</v>
      </c>
      <c r="E27" s="26" t="s">
        <v>29</v>
      </c>
      <c r="F27" s="27">
        <v>0.011820238633</v>
      </c>
      <c r="G27" s="28">
        <v>0.003100088574</v>
      </c>
      <c r="H27" s="28">
        <v>0.027437770006</v>
      </c>
      <c r="I27" s="28">
        <v>0.011613119216</v>
      </c>
      <c r="J27" s="28">
        <v>0.03285930146</v>
      </c>
      <c r="K27" s="28">
        <v>0.021238333419</v>
      </c>
      <c r="L27" s="28">
        <v>0.011538982458</v>
      </c>
      <c r="M27" s="28">
        <v>0.026538411816</v>
      </c>
      <c r="N27" s="28">
        <v>0.02013906353</v>
      </c>
      <c r="O27" s="28">
        <v>0.025920226383</v>
      </c>
      <c r="P27" s="28">
        <v>0.024553016218</v>
      </c>
      <c r="Q27" s="28">
        <v>0.029991136049</v>
      </c>
      <c r="R27" s="28">
        <v>0.015249319725</v>
      </c>
      <c r="S27" s="28">
        <v>0.008042752633</v>
      </c>
      <c r="T27" s="28">
        <v>0.012086608021</v>
      </c>
      <c r="U27" s="28">
        <v>0.015943145251</v>
      </c>
      <c r="V27" s="28">
        <v>0.018697789952</v>
      </c>
      <c r="W27" s="28">
        <v>0.016700081452</v>
      </c>
      <c r="X27" s="28">
        <v>0.012779924161</v>
      </c>
      <c r="Y27" s="28">
        <v>0.071214811728</v>
      </c>
      <c r="Z27" s="28">
        <v>0.030805195759</v>
      </c>
      <c r="AA27" s="28">
        <v>0.022763626567</v>
      </c>
      <c r="AB27" s="28">
        <v>0.051389595152</v>
      </c>
      <c r="AC27" s="28">
        <v>0.036872272276</v>
      </c>
      <c r="AD27" s="29">
        <v>0.026158880149</v>
      </c>
      <c r="AE27" s="30">
        <v>21</v>
      </c>
      <c r="AF27" s="34" t="s">
        <v>29</v>
      </c>
    </row>
    <row r="28" spans="1:32" ht="15" customHeight="1">
      <c r="A28" s="24"/>
      <c r="B28" s="32"/>
      <c r="C28" s="33"/>
      <c r="D28" s="25">
        <f t="shared" si="2"/>
        <v>22</v>
      </c>
      <c r="E28" s="26" t="s">
        <v>49</v>
      </c>
      <c r="F28" s="27">
        <v>0.006631782625</v>
      </c>
      <c r="G28" s="28">
        <v>0.007307351639</v>
      </c>
      <c r="H28" s="28">
        <v>0.012574573133</v>
      </c>
      <c r="I28" s="28">
        <v>0.007867442614</v>
      </c>
      <c r="J28" s="28">
        <v>0.015782586378</v>
      </c>
      <c r="K28" s="28">
        <v>0.004692414789</v>
      </c>
      <c r="L28" s="28">
        <v>0.006109688586</v>
      </c>
      <c r="M28" s="28">
        <v>0.01636582528</v>
      </c>
      <c r="N28" s="28">
        <v>0.007904735365</v>
      </c>
      <c r="O28" s="28">
        <v>0.005827310321</v>
      </c>
      <c r="P28" s="28">
        <v>0.007209075847</v>
      </c>
      <c r="Q28" s="28">
        <v>0.013721912892</v>
      </c>
      <c r="R28" s="28">
        <v>0.010832896984</v>
      </c>
      <c r="S28" s="28">
        <v>0.00827670006</v>
      </c>
      <c r="T28" s="28">
        <v>0.005775135035</v>
      </c>
      <c r="U28" s="28">
        <v>0.007513219013</v>
      </c>
      <c r="V28" s="28">
        <v>0.015334538711</v>
      </c>
      <c r="W28" s="28">
        <v>0.013431963024</v>
      </c>
      <c r="X28" s="28">
        <v>0.009202618588</v>
      </c>
      <c r="Y28" s="28">
        <v>0.020073624745</v>
      </c>
      <c r="Z28" s="28">
        <v>0.013828591355</v>
      </c>
      <c r="AA28" s="28">
        <v>0.001950861854</v>
      </c>
      <c r="AB28" s="28">
        <v>0.005967250725</v>
      </c>
      <c r="AC28" s="28">
        <v>0.016723172308</v>
      </c>
      <c r="AD28" s="29">
        <v>0.013279285567</v>
      </c>
      <c r="AE28" s="30">
        <v>22</v>
      </c>
      <c r="AF28" s="34" t="s">
        <v>49</v>
      </c>
    </row>
    <row r="29" spans="1:32" ht="15" customHeight="1">
      <c r="A29" s="24"/>
      <c r="B29" s="32"/>
      <c r="C29" s="33"/>
      <c r="D29" s="25">
        <f t="shared" si="2"/>
        <v>23</v>
      </c>
      <c r="E29" s="26" t="s">
        <v>31</v>
      </c>
      <c r="F29" s="27">
        <v>0.03103482889</v>
      </c>
      <c r="G29" s="28">
        <v>0.004133451432</v>
      </c>
      <c r="H29" s="28">
        <v>0.008254474388</v>
      </c>
      <c r="I29" s="28">
        <v>0.00646960741</v>
      </c>
      <c r="J29" s="28">
        <v>0.013859467744</v>
      </c>
      <c r="K29" s="28">
        <v>0.006516526582</v>
      </c>
      <c r="L29" s="28">
        <v>0.00664931198</v>
      </c>
      <c r="M29" s="28">
        <v>0.011214892861</v>
      </c>
      <c r="N29" s="28">
        <v>0.004227640066</v>
      </c>
      <c r="O29" s="28">
        <v>0.003281964511</v>
      </c>
      <c r="P29" s="28">
        <v>0.008507552666</v>
      </c>
      <c r="Q29" s="28">
        <v>0.01075291951</v>
      </c>
      <c r="R29" s="28">
        <v>0.007877885267</v>
      </c>
      <c r="S29" s="28">
        <v>0.004280878001</v>
      </c>
      <c r="T29" s="28">
        <v>0.004717240098</v>
      </c>
      <c r="U29" s="28">
        <v>0.006346071153</v>
      </c>
      <c r="V29" s="28">
        <v>0.013685779997</v>
      </c>
      <c r="W29" s="28">
        <v>0.022422541578</v>
      </c>
      <c r="X29" s="28">
        <v>0.005585068327</v>
      </c>
      <c r="Y29" s="28">
        <v>0.021013500502</v>
      </c>
      <c r="Z29" s="28">
        <v>0.017791481415</v>
      </c>
      <c r="AA29" s="28">
        <v>0.004310417403</v>
      </c>
      <c r="AB29" s="28">
        <v>0.013218864509</v>
      </c>
      <c r="AC29" s="28">
        <v>0.08288160039</v>
      </c>
      <c r="AD29" s="29">
        <v>0.020831655526</v>
      </c>
      <c r="AE29" s="30">
        <v>23</v>
      </c>
      <c r="AF29" s="34" t="s">
        <v>31</v>
      </c>
    </row>
    <row r="30" spans="1:32" ht="15" customHeight="1">
      <c r="A30" s="24"/>
      <c r="B30" s="32"/>
      <c r="C30" s="33" t="s">
        <v>7</v>
      </c>
      <c r="D30" s="25">
        <f t="shared" si="2"/>
        <v>24</v>
      </c>
      <c r="E30" s="26" t="s">
        <v>50</v>
      </c>
      <c r="F30" s="27">
        <v>0.001738127019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9">
        <v>0</v>
      </c>
      <c r="AE30" s="30">
        <v>24</v>
      </c>
      <c r="AF30" s="34" t="s">
        <v>50</v>
      </c>
    </row>
    <row r="31" spans="1:32" ht="15" customHeight="1">
      <c r="A31" s="24"/>
      <c r="B31" s="32"/>
      <c r="C31" s="33"/>
      <c r="D31" s="25">
        <f t="shared" si="2"/>
        <v>25</v>
      </c>
      <c r="E31" s="26" t="s">
        <v>51</v>
      </c>
      <c r="F31" s="27">
        <v>0.00329642424</v>
      </c>
      <c r="G31" s="28">
        <v>0.004576321228</v>
      </c>
      <c r="H31" s="28">
        <v>0.011905986423</v>
      </c>
      <c r="I31" s="28">
        <v>0.024789292104</v>
      </c>
      <c r="J31" s="28">
        <v>0.033878698931</v>
      </c>
      <c r="K31" s="28">
        <v>0.018840561027</v>
      </c>
      <c r="L31" s="28">
        <v>0.104801048533</v>
      </c>
      <c r="M31" s="28">
        <v>0.040407549853</v>
      </c>
      <c r="N31" s="28">
        <v>0.04721770987</v>
      </c>
      <c r="O31" s="28">
        <v>0.033534384048</v>
      </c>
      <c r="P31" s="28">
        <v>0.098106669028</v>
      </c>
      <c r="Q31" s="28">
        <v>0.028859476252</v>
      </c>
      <c r="R31" s="28">
        <v>0.068390173138</v>
      </c>
      <c r="S31" s="28">
        <v>0.116616673901</v>
      </c>
      <c r="T31" s="28">
        <v>0.068530898556</v>
      </c>
      <c r="U31" s="28">
        <v>0.110326187112</v>
      </c>
      <c r="V31" s="28">
        <v>0.018581015765</v>
      </c>
      <c r="W31" s="28">
        <v>0.018350683866</v>
      </c>
      <c r="X31" s="28">
        <v>0.017855226443</v>
      </c>
      <c r="Y31" s="28">
        <v>0.002634260977</v>
      </c>
      <c r="Z31" s="28">
        <v>0.007521094578</v>
      </c>
      <c r="AA31" s="28">
        <v>0.000993416511</v>
      </c>
      <c r="AB31" s="28">
        <v>0.006161610793</v>
      </c>
      <c r="AC31" s="28">
        <v>0.02895836065</v>
      </c>
      <c r="AD31" s="29">
        <v>0.003233321104</v>
      </c>
      <c r="AE31" s="30">
        <v>25</v>
      </c>
      <c r="AF31" s="34" t="s">
        <v>51</v>
      </c>
    </row>
    <row r="32" spans="1:32" ht="15" customHeight="1">
      <c r="A32" s="24"/>
      <c r="B32" s="32"/>
      <c r="C32" s="38"/>
      <c r="D32" s="39">
        <f t="shared" si="2"/>
        <v>26</v>
      </c>
      <c r="E32" s="40" t="s">
        <v>52</v>
      </c>
      <c r="F32" s="41">
        <v>0.092787611168</v>
      </c>
      <c r="G32" s="42">
        <v>0.022881606141</v>
      </c>
      <c r="H32" s="42">
        <v>0.025457724748</v>
      </c>
      <c r="I32" s="42">
        <v>0.173346782696</v>
      </c>
      <c r="J32" s="42">
        <v>0.087162098657</v>
      </c>
      <c r="K32" s="42">
        <v>0.083760893106</v>
      </c>
      <c r="L32" s="42">
        <v>0.102781193378</v>
      </c>
      <c r="M32" s="42">
        <v>0.043021395559</v>
      </c>
      <c r="N32" s="42">
        <v>0.04274538324</v>
      </c>
      <c r="O32" s="42">
        <v>0.056230991956</v>
      </c>
      <c r="P32" s="42">
        <v>0.044455967724</v>
      </c>
      <c r="Q32" s="42">
        <v>0.066703384652</v>
      </c>
      <c r="R32" s="42">
        <v>0.070141291192</v>
      </c>
      <c r="S32" s="42">
        <v>0.067891543412</v>
      </c>
      <c r="T32" s="42">
        <v>0.121970429619</v>
      </c>
      <c r="U32" s="42">
        <v>0.102392416847</v>
      </c>
      <c r="V32" s="42">
        <v>0.138593172654</v>
      </c>
      <c r="W32" s="42">
        <v>0.052354208869</v>
      </c>
      <c r="X32" s="42">
        <v>0.045194784288</v>
      </c>
      <c r="Y32" s="42">
        <v>0.058442044371</v>
      </c>
      <c r="Z32" s="42">
        <v>0.129398890556</v>
      </c>
      <c r="AA32" s="42">
        <v>0.068179904822</v>
      </c>
      <c r="AB32" s="42">
        <v>0.072140903909</v>
      </c>
      <c r="AC32" s="42">
        <v>0.133845318149</v>
      </c>
      <c r="AD32" s="43">
        <v>0.082318446336</v>
      </c>
      <c r="AE32" s="44">
        <v>26</v>
      </c>
      <c r="AF32" s="45" t="s">
        <v>52</v>
      </c>
    </row>
    <row r="33" spans="1:32" ht="15" customHeight="1">
      <c r="A33" s="24"/>
      <c r="B33" s="32"/>
      <c r="C33" s="46"/>
      <c r="D33" s="47">
        <f t="shared" si="2"/>
        <v>27</v>
      </c>
      <c r="E33" s="26" t="s">
        <v>33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9">
        <v>0</v>
      </c>
      <c r="AE33" s="30">
        <v>27</v>
      </c>
      <c r="AF33" s="34" t="s">
        <v>33</v>
      </c>
    </row>
    <row r="34" spans="1:32" ht="15" customHeight="1">
      <c r="A34" s="24"/>
      <c r="B34" s="32" t="s">
        <v>2</v>
      </c>
      <c r="C34" s="33"/>
      <c r="D34" s="25">
        <f t="shared" si="2"/>
        <v>28</v>
      </c>
      <c r="E34" s="26" t="s">
        <v>34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9">
        <v>0</v>
      </c>
      <c r="AE34" s="30">
        <v>28</v>
      </c>
      <c r="AF34" s="34" t="s">
        <v>34</v>
      </c>
    </row>
    <row r="35" spans="1:32" ht="15" customHeight="1">
      <c r="A35" s="24"/>
      <c r="B35" s="32"/>
      <c r="C35" s="33" t="s">
        <v>4</v>
      </c>
      <c r="D35" s="25">
        <f t="shared" si="2"/>
        <v>29</v>
      </c>
      <c r="E35" s="26" t="s">
        <v>11</v>
      </c>
      <c r="F35" s="27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9">
        <v>0</v>
      </c>
      <c r="AE35" s="30">
        <v>29</v>
      </c>
      <c r="AF35" s="34" t="s">
        <v>11</v>
      </c>
    </row>
    <row r="36" spans="1:32" ht="15" customHeight="1">
      <c r="A36" s="24"/>
      <c r="B36" s="32"/>
      <c r="C36" s="33"/>
      <c r="D36" s="25">
        <f t="shared" si="2"/>
        <v>30</v>
      </c>
      <c r="E36" s="26" t="s">
        <v>12</v>
      </c>
      <c r="F36" s="27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9">
        <v>0</v>
      </c>
      <c r="AE36" s="30">
        <v>30</v>
      </c>
      <c r="AF36" s="34" t="s">
        <v>12</v>
      </c>
    </row>
    <row r="37" spans="1:32" ht="15" customHeight="1">
      <c r="A37" s="24"/>
      <c r="B37" s="32"/>
      <c r="C37" s="33"/>
      <c r="D37" s="25">
        <f t="shared" si="2"/>
        <v>31</v>
      </c>
      <c r="E37" s="26" t="s">
        <v>36</v>
      </c>
      <c r="F37" s="2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9">
        <v>0</v>
      </c>
      <c r="AE37" s="30">
        <v>31</v>
      </c>
      <c r="AF37" s="34" t="s">
        <v>36</v>
      </c>
    </row>
    <row r="38" spans="1:32" ht="15" customHeight="1">
      <c r="A38" s="24"/>
      <c r="B38" s="32"/>
      <c r="C38" s="33"/>
      <c r="D38" s="25">
        <f t="shared" si="2"/>
        <v>32</v>
      </c>
      <c r="E38" s="26" t="s">
        <v>14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9">
        <v>0</v>
      </c>
      <c r="AE38" s="30">
        <v>32</v>
      </c>
      <c r="AF38" s="34" t="s">
        <v>14</v>
      </c>
    </row>
    <row r="39" spans="1:32" ht="15" customHeight="1">
      <c r="A39" s="24"/>
      <c r="B39" s="32"/>
      <c r="C39" s="33"/>
      <c r="D39" s="25">
        <f t="shared" si="2"/>
        <v>33</v>
      </c>
      <c r="E39" s="26" t="s">
        <v>38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9">
        <v>0</v>
      </c>
      <c r="AE39" s="30">
        <v>33</v>
      </c>
      <c r="AF39" s="34" t="s">
        <v>38</v>
      </c>
    </row>
    <row r="40" spans="1:32" ht="15" customHeight="1">
      <c r="A40" s="24"/>
      <c r="B40" s="32"/>
      <c r="C40" s="33"/>
      <c r="D40" s="25">
        <f t="shared" si="2"/>
        <v>34</v>
      </c>
      <c r="E40" s="26" t="s">
        <v>16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9">
        <v>0</v>
      </c>
      <c r="AE40" s="30">
        <v>34</v>
      </c>
      <c r="AF40" s="34" t="s">
        <v>16</v>
      </c>
    </row>
    <row r="41" spans="1:32" ht="15" customHeight="1">
      <c r="A41" s="24"/>
      <c r="B41" s="32"/>
      <c r="C41" s="33"/>
      <c r="D41" s="25">
        <f t="shared" si="2"/>
        <v>35</v>
      </c>
      <c r="E41" s="26" t="s">
        <v>39</v>
      </c>
      <c r="F41" s="27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9">
        <v>0</v>
      </c>
      <c r="AE41" s="30">
        <v>35</v>
      </c>
      <c r="AF41" s="34" t="s">
        <v>39</v>
      </c>
    </row>
    <row r="42" spans="1:32" ht="15" customHeight="1">
      <c r="A42" s="24"/>
      <c r="B42" s="32"/>
      <c r="C42" s="33" t="s">
        <v>5</v>
      </c>
      <c r="D42" s="25">
        <f t="shared" si="2"/>
        <v>36</v>
      </c>
      <c r="E42" s="26" t="s">
        <v>18</v>
      </c>
      <c r="F42" s="27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9">
        <v>0</v>
      </c>
      <c r="AE42" s="30">
        <v>36</v>
      </c>
      <c r="AF42" s="34" t="s">
        <v>18</v>
      </c>
    </row>
    <row r="43" spans="1:32" ht="15" customHeight="1">
      <c r="A43" s="24"/>
      <c r="B43" s="32"/>
      <c r="C43" s="33"/>
      <c r="D43" s="25">
        <f t="shared" si="2"/>
        <v>37</v>
      </c>
      <c r="E43" s="26" t="s">
        <v>19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9">
        <v>0</v>
      </c>
      <c r="AE43" s="30">
        <v>37</v>
      </c>
      <c r="AF43" s="34" t="s">
        <v>19</v>
      </c>
    </row>
    <row r="44" spans="1:32" ht="15" customHeight="1">
      <c r="A44" s="24"/>
      <c r="B44" s="32"/>
      <c r="C44" s="33"/>
      <c r="D44" s="25">
        <f t="shared" si="2"/>
        <v>38</v>
      </c>
      <c r="E44" s="26" t="s">
        <v>20</v>
      </c>
      <c r="F44" s="2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9">
        <v>0</v>
      </c>
      <c r="AE44" s="30">
        <v>38</v>
      </c>
      <c r="AF44" s="34" t="s">
        <v>20</v>
      </c>
    </row>
    <row r="45" spans="1:32" ht="15" customHeight="1">
      <c r="A45" s="24"/>
      <c r="B45" s="32"/>
      <c r="C45" s="33"/>
      <c r="D45" s="25">
        <f t="shared" si="2"/>
        <v>39</v>
      </c>
      <c r="E45" s="26" t="s">
        <v>21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9">
        <v>0</v>
      </c>
      <c r="AE45" s="30">
        <v>39</v>
      </c>
      <c r="AF45" s="34" t="s">
        <v>21</v>
      </c>
    </row>
    <row r="46" spans="1:32" ht="15" customHeight="1">
      <c r="A46" s="24"/>
      <c r="B46" s="32"/>
      <c r="C46" s="33"/>
      <c r="D46" s="25"/>
      <c r="E46" s="26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30"/>
      <c r="AF46" s="34"/>
    </row>
    <row r="47" spans="1:32" ht="15" customHeight="1">
      <c r="A47" s="33" t="s">
        <v>53</v>
      </c>
      <c r="B47" s="32"/>
      <c r="C47" s="33"/>
      <c r="D47" s="25">
        <f>+D45+1</f>
        <v>40</v>
      </c>
      <c r="E47" s="26" t="s">
        <v>22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9">
        <v>0</v>
      </c>
      <c r="AE47" s="30">
        <v>40</v>
      </c>
      <c r="AF47" s="34" t="s">
        <v>22</v>
      </c>
    </row>
    <row r="48" spans="1:32" ht="15" customHeight="1">
      <c r="A48" s="24"/>
      <c r="B48" s="32"/>
      <c r="C48" s="33" t="s">
        <v>6</v>
      </c>
      <c r="D48" s="25">
        <f aca="true" t="shared" si="3" ref="D48:D57">+D47+1</f>
        <v>41</v>
      </c>
      <c r="E48" s="26" t="s">
        <v>23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9">
        <v>0</v>
      </c>
      <c r="AE48" s="30">
        <v>41</v>
      </c>
      <c r="AF48" s="34" t="s">
        <v>23</v>
      </c>
    </row>
    <row r="49" spans="1:32" ht="15" customHeight="1">
      <c r="A49" s="24"/>
      <c r="B49" s="32"/>
      <c r="C49" s="33"/>
      <c r="D49" s="25">
        <f t="shared" si="3"/>
        <v>42</v>
      </c>
      <c r="E49" s="26" t="s">
        <v>44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9">
        <v>0</v>
      </c>
      <c r="AE49" s="30">
        <v>42</v>
      </c>
      <c r="AF49" s="34" t="s">
        <v>44</v>
      </c>
    </row>
    <row r="50" spans="1:32" ht="15" customHeight="1">
      <c r="A50" s="24"/>
      <c r="B50" s="32"/>
      <c r="C50" s="33"/>
      <c r="D50" s="25">
        <f t="shared" si="3"/>
        <v>43</v>
      </c>
      <c r="E50" s="26" t="s">
        <v>45</v>
      </c>
      <c r="F50" s="27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9">
        <v>0</v>
      </c>
      <c r="AE50" s="30">
        <v>43</v>
      </c>
      <c r="AF50" s="34" t="s">
        <v>45</v>
      </c>
    </row>
    <row r="51" spans="1:32" ht="15" customHeight="1">
      <c r="A51" s="24"/>
      <c r="B51" s="32"/>
      <c r="C51" s="33"/>
      <c r="D51" s="25">
        <f t="shared" si="3"/>
        <v>44</v>
      </c>
      <c r="E51" s="26" t="s">
        <v>47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9">
        <v>0</v>
      </c>
      <c r="AE51" s="30">
        <v>44</v>
      </c>
      <c r="AF51" s="34" t="s">
        <v>47</v>
      </c>
    </row>
    <row r="52" spans="1:32" ht="15" customHeight="1">
      <c r="A52" s="24"/>
      <c r="B52" s="32"/>
      <c r="C52" s="33"/>
      <c r="D52" s="25">
        <f t="shared" si="3"/>
        <v>45</v>
      </c>
      <c r="E52" s="26" t="s">
        <v>48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9">
        <v>0</v>
      </c>
      <c r="AE52" s="30">
        <v>45</v>
      </c>
      <c r="AF52" s="34" t="s">
        <v>48</v>
      </c>
    </row>
    <row r="53" spans="1:32" ht="15" customHeight="1">
      <c r="A53" s="24"/>
      <c r="B53" s="32"/>
      <c r="C53" s="33"/>
      <c r="D53" s="25">
        <f t="shared" si="3"/>
        <v>46</v>
      </c>
      <c r="E53" s="26" t="s">
        <v>28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9">
        <v>0</v>
      </c>
      <c r="AE53" s="30">
        <v>46</v>
      </c>
      <c r="AF53" s="34" t="s">
        <v>28</v>
      </c>
    </row>
    <row r="54" spans="1:32" ht="15" customHeight="1">
      <c r="A54" s="24"/>
      <c r="B54" s="32" t="s">
        <v>3</v>
      </c>
      <c r="C54" s="33" t="s">
        <v>7</v>
      </c>
      <c r="D54" s="25">
        <f t="shared" si="3"/>
        <v>47</v>
      </c>
      <c r="E54" s="26" t="s">
        <v>29</v>
      </c>
      <c r="F54" s="27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9">
        <v>0</v>
      </c>
      <c r="AE54" s="30">
        <v>47</v>
      </c>
      <c r="AF54" s="34" t="s">
        <v>29</v>
      </c>
    </row>
    <row r="55" spans="1:32" ht="15" customHeight="1">
      <c r="A55" s="24"/>
      <c r="B55" s="32"/>
      <c r="C55" s="33"/>
      <c r="D55" s="25">
        <f t="shared" si="3"/>
        <v>48</v>
      </c>
      <c r="E55" s="26" t="s">
        <v>49</v>
      </c>
      <c r="F55" s="27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9">
        <v>0</v>
      </c>
      <c r="AE55" s="30">
        <v>48</v>
      </c>
      <c r="AF55" s="34" t="s">
        <v>49</v>
      </c>
    </row>
    <row r="56" spans="1:32" ht="15" customHeight="1">
      <c r="A56" s="24"/>
      <c r="B56" s="32"/>
      <c r="C56" s="33"/>
      <c r="D56" s="25">
        <f t="shared" si="3"/>
        <v>49</v>
      </c>
      <c r="E56" s="26" t="s">
        <v>31</v>
      </c>
      <c r="F56" s="27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9">
        <v>0</v>
      </c>
      <c r="AE56" s="30">
        <v>49</v>
      </c>
      <c r="AF56" s="34" t="s">
        <v>31</v>
      </c>
    </row>
    <row r="57" spans="1:32" ht="15" customHeight="1">
      <c r="A57" s="24"/>
      <c r="B57" s="32"/>
      <c r="C57" s="33"/>
      <c r="D57" s="25">
        <f t="shared" si="3"/>
        <v>50</v>
      </c>
      <c r="E57" s="26" t="s">
        <v>51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9">
        <v>0</v>
      </c>
      <c r="AE57" s="30">
        <v>50</v>
      </c>
      <c r="AF57" s="34" t="s">
        <v>51</v>
      </c>
    </row>
    <row r="58" spans="1:32" ht="15" customHeight="1">
      <c r="A58" s="24"/>
      <c r="B58" s="48"/>
      <c r="C58" s="49"/>
      <c r="D58" s="50">
        <v>51</v>
      </c>
      <c r="E58" s="51" t="s">
        <v>8</v>
      </c>
      <c r="F58" s="52">
        <v>0.070785969538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4">
        <v>0</v>
      </c>
      <c r="AE58" s="55">
        <v>51</v>
      </c>
      <c r="AF58" s="56" t="s">
        <v>8</v>
      </c>
    </row>
    <row r="59" spans="1:32" ht="15" customHeight="1">
      <c r="A59" s="24"/>
      <c r="B59" s="32"/>
      <c r="C59" s="57"/>
      <c r="D59" s="25">
        <v>52</v>
      </c>
      <c r="E59" s="26" t="s">
        <v>9</v>
      </c>
      <c r="F59" s="27">
        <v>0.004766793633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9">
        <v>0</v>
      </c>
      <c r="AE59" s="58">
        <v>52</v>
      </c>
      <c r="AF59" s="34" t="s">
        <v>9</v>
      </c>
    </row>
    <row r="60" spans="1:32" ht="15" customHeight="1">
      <c r="A60" s="24"/>
      <c r="B60" s="32"/>
      <c r="C60" s="33"/>
      <c r="D60" s="25">
        <f aca="true" t="shared" si="4" ref="D60:D71">+D59+1</f>
        <v>53</v>
      </c>
      <c r="E60" s="26" t="s">
        <v>34</v>
      </c>
      <c r="F60" s="27">
        <v>4.34671E-07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9">
        <v>0</v>
      </c>
      <c r="AE60" s="30">
        <v>53</v>
      </c>
      <c r="AF60" s="34" t="s">
        <v>34</v>
      </c>
    </row>
    <row r="61" spans="1:32" ht="15" customHeight="1">
      <c r="A61" s="24"/>
      <c r="B61" s="32"/>
      <c r="C61" s="33" t="s">
        <v>35</v>
      </c>
      <c r="D61" s="25">
        <f t="shared" si="4"/>
        <v>54</v>
      </c>
      <c r="E61" s="26" t="s">
        <v>11</v>
      </c>
      <c r="F61" s="27">
        <v>0.024350140537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9">
        <v>0</v>
      </c>
      <c r="AE61" s="30">
        <v>54</v>
      </c>
      <c r="AF61" s="34" t="s">
        <v>11</v>
      </c>
    </row>
    <row r="62" spans="1:32" ht="15" customHeight="1">
      <c r="A62" s="24"/>
      <c r="B62" s="32"/>
      <c r="C62" s="33"/>
      <c r="D62" s="25">
        <f t="shared" si="4"/>
        <v>55</v>
      </c>
      <c r="E62" s="26" t="s">
        <v>12</v>
      </c>
      <c r="F62" s="27">
        <v>0.002126630169</v>
      </c>
      <c r="G62" s="28">
        <v>0.00162385592</v>
      </c>
      <c r="H62" s="28">
        <v>0.001131454433</v>
      </c>
      <c r="I62" s="28">
        <v>0.001015224012</v>
      </c>
      <c r="J62" s="28">
        <v>0.00442461881</v>
      </c>
      <c r="K62" s="28">
        <v>0.001082864951</v>
      </c>
      <c r="L62" s="28">
        <v>0.000231419519</v>
      </c>
      <c r="M62" s="28">
        <v>0.000678711095</v>
      </c>
      <c r="N62" s="28">
        <v>0.000883590368</v>
      </c>
      <c r="O62" s="28">
        <v>0.000561580594</v>
      </c>
      <c r="P62" s="28">
        <v>0.000666101745</v>
      </c>
      <c r="Q62" s="28">
        <v>0.000731491123</v>
      </c>
      <c r="R62" s="28">
        <v>0.000665253182</v>
      </c>
      <c r="S62" s="28">
        <v>0.000879642327</v>
      </c>
      <c r="T62" s="28">
        <v>0.000399086114</v>
      </c>
      <c r="U62" s="28">
        <v>0.000637914822</v>
      </c>
      <c r="V62" s="28">
        <v>0.000346455865</v>
      </c>
      <c r="W62" s="28">
        <v>0.000654664606</v>
      </c>
      <c r="X62" s="28">
        <v>0.000684159691</v>
      </c>
      <c r="Y62" s="28">
        <v>0.000592142323</v>
      </c>
      <c r="Z62" s="28">
        <v>0.000342743878</v>
      </c>
      <c r="AA62" s="28">
        <v>2.1429632E-05</v>
      </c>
      <c r="AB62" s="28">
        <v>0.000651304553</v>
      </c>
      <c r="AC62" s="28">
        <v>0.000492629292</v>
      </c>
      <c r="AD62" s="29">
        <v>0.004172893196</v>
      </c>
      <c r="AE62" s="30">
        <v>55</v>
      </c>
      <c r="AF62" s="34" t="s">
        <v>12</v>
      </c>
    </row>
    <row r="63" spans="1:32" ht="15" customHeight="1">
      <c r="A63" s="24"/>
      <c r="B63" s="32" t="s">
        <v>54</v>
      </c>
      <c r="C63" s="33"/>
      <c r="D63" s="25">
        <f t="shared" si="4"/>
        <v>56</v>
      </c>
      <c r="E63" s="26" t="s">
        <v>36</v>
      </c>
      <c r="F63" s="27">
        <v>0.004487517213</v>
      </c>
      <c r="G63" s="28">
        <v>0.000664304694</v>
      </c>
      <c r="H63" s="28">
        <v>0.001002880066</v>
      </c>
      <c r="I63" s="28">
        <v>0.001732619995</v>
      </c>
      <c r="J63" s="28">
        <v>0.001380885936</v>
      </c>
      <c r="K63" s="28">
        <v>0.005027587274</v>
      </c>
      <c r="L63" s="28">
        <v>0.001606072789</v>
      </c>
      <c r="M63" s="28">
        <v>0.000504993374</v>
      </c>
      <c r="N63" s="28">
        <v>0.001916711413</v>
      </c>
      <c r="O63" s="28">
        <v>0.001874366399</v>
      </c>
      <c r="P63" s="28">
        <v>0.00099072095</v>
      </c>
      <c r="Q63" s="28">
        <v>0.001781396029</v>
      </c>
      <c r="R63" s="28">
        <v>0.001075134982</v>
      </c>
      <c r="S63" s="28">
        <v>0.003815142661</v>
      </c>
      <c r="T63" s="28">
        <v>0.001942641401</v>
      </c>
      <c r="U63" s="28">
        <v>0.001119894909</v>
      </c>
      <c r="V63" s="28">
        <v>0.001884627104</v>
      </c>
      <c r="W63" s="28">
        <v>0.005519852397</v>
      </c>
      <c r="X63" s="28">
        <v>0.001390677542</v>
      </c>
      <c r="Y63" s="28">
        <v>0.001198358753</v>
      </c>
      <c r="Z63" s="28">
        <v>0.00232304184</v>
      </c>
      <c r="AA63" s="28">
        <v>0.000976578943</v>
      </c>
      <c r="AB63" s="28">
        <v>0.001276429994</v>
      </c>
      <c r="AC63" s="28">
        <v>0.001412328844</v>
      </c>
      <c r="AD63" s="29">
        <v>0.009333082781</v>
      </c>
      <c r="AE63" s="30">
        <v>56</v>
      </c>
      <c r="AF63" s="34" t="s">
        <v>36</v>
      </c>
    </row>
    <row r="64" spans="1:32" ht="15" customHeight="1">
      <c r="A64" s="24"/>
      <c r="B64" s="32"/>
      <c r="C64" s="33" t="s">
        <v>37</v>
      </c>
      <c r="D64" s="25">
        <f t="shared" si="4"/>
        <v>57</v>
      </c>
      <c r="E64" s="26" t="s">
        <v>14</v>
      </c>
      <c r="F64" s="27">
        <v>0.003597278994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2.974058E-06</v>
      </c>
      <c r="X64" s="28">
        <v>0</v>
      </c>
      <c r="Y64" s="28">
        <v>1.373084E-06</v>
      </c>
      <c r="Z64" s="28">
        <v>0</v>
      </c>
      <c r="AA64" s="28">
        <v>0</v>
      </c>
      <c r="AB64" s="28">
        <v>0</v>
      </c>
      <c r="AC64" s="28">
        <v>0</v>
      </c>
      <c r="AD64" s="29">
        <v>0</v>
      </c>
      <c r="AE64" s="30">
        <v>57</v>
      </c>
      <c r="AF64" s="34" t="s">
        <v>14</v>
      </c>
    </row>
    <row r="65" spans="1:32" ht="15" customHeight="1">
      <c r="A65" s="24"/>
      <c r="B65" s="32"/>
      <c r="C65" s="33"/>
      <c r="D65" s="25">
        <f t="shared" si="4"/>
        <v>58</v>
      </c>
      <c r="E65" s="26" t="s">
        <v>38</v>
      </c>
      <c r="F65" s="27">
        <v>0.005126670563</v>
      </c>
      <c r="G65" s="28">
        <v>0.010702686743</v>
      </c>
      <c r="H65" s="28">
        <v>0.003497222794</v>
      </c>
      <c r="I65" s="28">
        <v>0.003736980893</v>
      </c>
      <c r="J65" s="28">
        <v>0.002978664951</v>
      </c>
      <c r="K65" s="28">
        <v>0.002152838653</v>
      </c>
      <c r="L65" s="28">
        <v>0.00116349629</v>
      </c>
      <c r="M65" s="28">
        <v>0.001175624576</v>
      </c>
      <c r="N65" s="28">
        <v>0.001685618547</v>
      </c>
      <c r="O65" s="28">
        <v>0.002501586283</v>
      </c>
      <c r="P65" s="28">
        <v>0.001951931063</v>
      </c>
      <c r="Q65" s="28">
        <v>0.003941446287</v>
      </c>
      <c r="R65" s="28">
        <v>0.002191043546</v>
      </c>
      <c r="S65" s="28">
        <v>0.000721997753</v>
      </c>
      <c r="T65" s="28">
        <v>0.000893192731</v>
      </c>
      <c r="U65" s="28">
        <v>0.002726495201</v>
      </c>
      <c r="V65" s="28">
        <v>0.002653326054</v>
      </c>
      <c r="W65" s="28">
        <v>0.016288917878</v>
      </c>
      <c r="X65" s="28">
        <v>0.001404092438</v>
      </c>
      <c r="Y65" s="28">
        <v>0.00691965504</v>
      </c>
      <c r="Z65" s="28">
        <v>0.001043831757</v>
      </c>
      <c r="AA65" s="28">
        <v>0.001067654879</v>
      </c>
      <c r="AB65" s="28">
        <v>0.001258183947</v>
      </c>
      <c r="AC65" s="28">
        <v>0.0023694907</v>
      </c>
      <c r="AD65" s="29">
        <v>0.005118430825</v>
      </c>
      <c r="AE65" s="30">
        <v>58</v>
      </c>
      <c r="AF65" s="34" t="s">
        <v>38</v>
      </c>
    </row>
    <row r="66" spans="1:32" ht="15" customHeight="1">
      <c r="A66" s="24"/>
      <c r="B66" s="32"/>
      <c r="C66" s="33"/>
      <c r="D66" s="25">
        <f t="shared" si="4"/>
        <v>59</v>
      </c>
      <c r="E66" s="26" t="s">
        <v>16</v>
      </c>
      <c r="F66" s="27">
        <v>0.001350369019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9">
        <v>0</v>
      </c>
      <c r="AE66" s="30">
        <v>59</v>
      </c>
      <c r="AF66" s="34" t="s">
        <v>16</v>
      </c>
    </row>
    <row r="67" spans="1:32" ht="15" customHeight="1">
      <c r="A67" s="24"/>
      <c r="B67" s="32"/>
      <c r="C67" s="33" t="s">
        <v>40</v>
      </c>
      <c r="D67" s="25">
        <f t="shared" si="4"/>
        <v>60</v>
      </c>
      <c r="E67" s="26" t="s">
        <v>39</v>
      </c>
      <c r="F67" s="27">
        <v>0.000674082307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9">
        <v>0</v>
      </c>
      <c r="AE67" s="30">
        <v>60</v>
      </c>
      <c r="AF67" s="34" t="s">
        <v>39</v>
      </c>
    </row>
    <row r="68" spans="1:32" ht="15" customHeight="1">
      <c r="A68" s="24"/>
      <c r="B68" s="32"/>
      <c r="C68" s="33"/>
      <c r="D68" s="25">
        <f t="shared" si="4"/>
        <v>61</v>
      </c>
      <c r="E68" s="26" t="s">
        <v>18</v>
      </c>
      <c r="F68" s="27">
        <v>0.000379468194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9">
        <v>0</v>
      </c>
      <c r="AE68" s="30">
        <v>61</v>
      </c>
      <c r="AF68" s="34" t="s">
        <v>18</v>
      </c>
    </row>
    <row r="69" spans="1:32" ht="15" customHeight="1">
      <c r="A69" s="24"/>
      <c r="B69" s="32"/>
      <c r="C69" s="33"/>
      <c r="D69" s="25">
        <f t="shared" si="4"/>
        <v>62</v>
      </c>
      <c r="E69" s="26" t="s">
        <v>19</v>
      </c>
      <c r="F69" s="27">
        <v>0.001444258057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9">
        <v>0</v>
      </c>
      <c r="AE69" s="30">
        <v>62</v>
      </c>
      <c r="AF69" s="34" t="s">
        <v>19</v>
      </c>
    </row>
    <row r="70" spans="1:32" ht="15" customHeight="1">
      <c r="A70" s="24"/>
      <c r="B70" s="32"/>
      <c r="C70" s="37" t="s">
        <v>41</v>
      </c>
      <c r="D70" s="25">
        <f t="shared" si="4"/>
        <v>63</v>
      </c>
      <c r="E70" s="26" t="s">
        <v>20</v>
      </c>
      <c r="F70" s="27">
        <v>0.005049547425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9">
        <v>0</v>
      </c>
      <c r="AE70" s="30">
        <v>63</v>
      </c>
      <c r="AF70" s="34" t="s">
        <v>20</v>
      </c>
    </row>
    <row r="71" spans="1:32" ht="15" customHeight="1">
      <c r="A71" s="24"/>
      <c r="B71" s="32"/>
      <c r="C71" s="33"/>
      <c r="D71" s="25">
        <f t="shared" si="4"/>
        <v>64</v>
      </c>
      <c r="E71" s="26" t="s">
        <v>21</v>
      </c>
      <c r="F71" s="27">
        <v>0.004164370023</v>
      </c>
      <c r="G71" s="28">
        <v>0</v>
      </c>
      <c r="H71" s="28">
        <v>0</v>
      </c>
      <c r="I71" s="28">
        <v>4.347854E-06</v>
      </c>
      <c r="J71" s="28">
        <v>0</v>
      </c>
      <c r="K71" s="28">
        <v>0</v>
      </c>
      <c r="L71" s="28">
        <v>0</v>
      </c>
      <c r="M71" s="28">
        <v>8.079894E-06</v>
      </c>
      <c r="N71" s="28">
        <v>0</v>
      </c>
      <c r="O71" s="28">
        <v>0</v>
      </c>
      <c r="P71" s="28">
        <v>0</v>
      </c>
      <c r="Q71" s="28">
        <v>8.605778E-06</v>
      </c>
      <c r="R71" s="28">
        <v>0</v>
      </c>
      <c r="S71" s="28">
        <v>0</v>
      </c>
      <c r="T71" s="28">
        <v>0</v>
      </c>
      <c r="U71" s="28">
        <v>9.45059E-06</v>
      </c>
      <c r="V71" s="28">
        <v>6.960051E-06</v>
      </c>
      <c r="W71" s="28">
        <v>3.8291002E-05</v>
      </c>
      <c r="X71" s="28">
        <v>0</v>
      </c>
      <c r="Y71" s="28">
        <v>1.321593E-05</v>
      </c>
      <c r="Z71" s="28">
        <v>3.21179E-06</v>
      </c>
      <c r="AA71" s="28">
        <v>2.296032E-06</v>
      </c>
      <c r="AB71" s="28">
        <v>1.586613E-06</v>
      </c>
      <c r="AC71" s="28">
        <v>5.619346E-06</v>
      </c>
      <c r="AD71" s="29">
        <v>8.948306E-06</v>
      </c>
      <c r="AE71" s="30">
        <v>64</v>
      </c>
      <c r="AF71" s="34" t="s">
        <v>21</v>
      </c>
    </row>
    <row r="72" spans="1:32" ht="15" customHeight="1">
      <c r="A72" s="24"/>
      <c r="B72" s="32"/>
      <c r="C72" s="33"/>
      <c r="D72" s="25"/>
      <c r="E72" s="26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30"/>
      <c r="AF72" s="34"/>
    </row>
    <row r="73" spans="1:32" ht="15" customHeight="1">
      <c r="A73" s="33" t="s">
        <v>55</v>
      </c>
      <c r="B73" s="32"/>
      <c r="C73" s="33" t="s">
        <v>43</v>
      </c>
      <c r="D73" s="25">
        <f>+D71+1</f>
        <v>65</v>
      </c>
      <c r="E73" s="26" t="s">
        <v>22</v>
      </c>
      <c r="F73" s="27">
        <v>0.004878504201</v>
      </c>
      <c r="G73" s="28">
        <v>0</v>
      </c>
      <c r="H73" s="28">
        <v>0</v>
      </c>
      <c r="I73" s="28">
        <v>2.173927E-06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4.725295E-06</v>
      </c>
      <c r="V73" s="28">
        <v>2.320017E-06</v>
      </c>
      <c r="W73" s="28">
        <v>1.2639748E-05</v>
      </c>
      <c r="X73" s="28">
        <v>0</v>
      </c>
      <c r="Y73" s="28">
        <v>3.947615E-06</v>
      </c>
      <c r="Z73" s="28">
        <v>9.17654E-07</v>
      </c>
      <c r="AA73" s="28">
        <v>7.65344E-07</v>
      </c>
      <c r="AB73" s="28">
        <v>7.93306E-07</v>
      </c>
      <c r="AC73" s="28">
        <v>1.873115E-06</v>
      </c>
      <c r="AD73" s="29">
        <v>2.982769E-06</v>
      </c>
      <c r="AE73" s="30">
        <v>65</v>
      </c>
      <c r="AF73" s="34" t="s">
        <v>22</v>
      </c>
    </row>
    <row r="74" spans="1:32" ht="15" customHeight="1">
      <c r="A74" s="24"/>
      <c r="B74" s="32" t="s">
        <v>56</v>
      </c>
      <c r="C74" s="33"/>
      <c r="D74" s="25">
        <f aca="true" t="shared" si="5" ref="D74:D98">+D73+1</f>
        <v>66</v>
      </c>
      <c r="E74" s="26" t="s">
        <v>23</v>
      </c>
      <c r="F74" s="27">
        <v>0.000163405425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9">
        <v>0</v>
      </c>
      <c r="AE74" s="30">
        <v>66</v>
      </c>
      <c r="AF74" s="34" t="s">
        <v>23</v>
      </c>
    </row>
    <row r="75" spans="1:32" ht="15" customHeight="1">
      <c r="A75" s="24"/>
      <c r="B75" s="32"/>
      <c r="C75" s="33"/>
      <c r="D75" s="25">
        <f t="shared" si="5"/>
        <v>67</v>
      </c>
      <c r="E75" s="26" t="s">
        <v>44</v>
      </c>
      <c r="F75" s="27">
        <v>0.02014925811</v>
      </c>
      <c r="G75" s="28">
        <v>0.000590493062</v>
      </c>
      <c r="H75" s="28">
        <v>0.000720016458</v>
      </c>
      <c r="I75" s="28">
        <v>0.001867403483</v>
      </c>
      <c r="J75" s="28">
        <v>0.001641157631</v>
      </c>
      <c r="K75" s="28">
        <v>0.004299231682</v>
      </c>
      <c r="L75" s="28">
        <v>0.000796637698</v>
      </c>
      <c r="M75" s="28">
        <v>0.000383794965</v>
      </c>
      <c r="N75" s="28">
        <v>0.001495306776</v>
      </c>
      <c r="O75" s="28">
        <v>0.000656392902</v>
      </c>
      <c r="P75" s="28">
        <v>0.00053962673</v>
      </c>
      <c r="Q75" s="28">
        <v>0.002715122934</v>
      </c>
      <c r="R75" s="28">
        <v>0.002178167678</v>
      </c>
      <c r="S75" s="28">
        <v>0.001303627049</v>
      </c>
      <c r="T75" s="28">
        <v>0.001374629948</v>
      </c>
      <c r="U75" s="28">
        <v>0.000945058995</v>
      </c>
      <c r="V75" s="28">
        <v>0.001188622018</v>
      </c>
      <c r="W75" s="28">
        <v>0.001113784872</v>
      </c>
      <c r="X75" s="28">
        <v>0.000746762538</v>
      </c>
      <c r="Y75" s="28">
        <v>0.001025693484</v>
      </c>
      <c r="Z75" s="28">
        <v>0.00496450972</v>
      </c>
      <c r="AA75" s="28">
        <v>0.000123985728</v>
      </c>
      <c r="AB75" s="28">
        <v>0.000778233576</v>
      </c>
      <c r="AC75" s="28">
        <v>0.002219641486</v>
      </c>
      <c r="AD75" s="29">
        <v>0.006502435431</v>
      </c>
      <c r="AE75" s="30">
        <v>67</v>
      </c>
      <c r="AF75" s="34" t="s">
        <v>44</v>
      </c>
    </row>
    <row r="76" spans="1:32" ht="15" customHeight="1">
      <c r="A76" s="24"/>
      <c r="B76" s="32"/>
      <c r="C76" s="33" t="s">
        <v>46</v>
      </c>
      <c r="D76" s="25">
        <f t="shared" si="5"/>
        <v>68</v>
      </c>
      <c r="E76" s="26" t="s">
        <v>45</v>
      </c>
      <c r="F76" s="27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9">
        <v>0</v>
      </c>
      <c r="AE76" s="30">
        <v>68</v>
      </c>
      <c r="AF76" s="34" t="s">
        <v>45</v>
      </c>
    </row>
    <row r="77" spans="1:32" ht="15" customHeight="1">
      <c r="A77" s="24"/>
      <c r="B77" s="32"/>
      <c r="C77" s="33"/>
      <c r="D77" s="25">
        <f t="shared" si="5"/>
        <v>69</v>
      </c>
      <c r="E77" s="26" t="s">
        <v>47</v>
      </c>
      <c r="F77" s="27">
        <v>0.009443082457</v>
      </c>
      <c r="G77" s="28">
        <v>0.003321523472</v>
      </c>
      <c r="H77" s="28">
        <v>0.00923163958</v>
      </c>
      <c r="I77" s="28">
        <v>0.007980486829</v>
      </c>
      <c r="J77" s="28">
        <v>0.006239290904</v>
      </c>
      <c r="K77" s="28">
        <v>0.008998092095</v>
      </c>
      <c r="L77" s="28">
        <v>0.004964321935</v>
      </c>
      <c r="M77" s="28">
        <v>0.001409941502</v>
      </c>
      <c r="N77" s="28">
        <v>0.006626927756</v>
      </c>
      <c r="O77" s="28">
        <v>0.010181383239</v>
      </c>
      <c r="P77" s="28">
        <v>0.008608732678</v>
      </c>
      <c r="Q77" s="28">
        <v>0.008799407922</v>
      </c>
      <c r="R77" s="28">
        <v>0.010317862263</v>
      </c>
      <c r="S77" s="28">
        <v>0.008153607721</v>
      </c>
      <c r="T77" s="28">
        <v>0.007153988116</v>
      </c>
      <c r="U77" s="28">
        <v>0.005892442836</v>
      </c>
      <c r="V77" s="28">
        <v>0.005622174413</v>
      </c>
      <c r="W77" s="28">
        <v>0.008303199306</v>
      </c>
      <c r="X77" s="28">
        <v>0.004856192316</v>
      </c>
      <c r="Y77" s="28">
        <v>0.002255633161</v>
      </c>
      <c r="Z77" s="28">
        <v>0.002431325047</v>
      </c>
      <c r="AA77" s="28">
        <v>0.003046069117</v>
      </c>
      <c r="AB77" s="28">
        <v>0.006094179749</v>
      </c>
      <c r="AC77" s="28">
        <v>0.005802910821</v>
      </c>
      <c r="AD77" s="29">
        <v>0.014895946119</v>
      </c>
      <c r="AE77" s="30">
        <v>69</v>
      </c>
      <c r="AF77" s="34" t="s">
        <v>47</v>
      </c>
    </row>
    <row r="78" spans="1:32" ht="15" customHeight="1">
      <c r="A78" s="24"/>
      <c r="B78" s="32"/>
      <c r="C78" s="33"/>
      <c r="D78" s="25">
        <f t="shared" si="5"/>
        <v>70</v>
      </c>
      <c r="E78" s="26" t="s">
        <v>48</v>
      </c>
      <c r="F78" s="27">
        <v>0.012161424689</v>
      </c>
      <c r="G78" s="28">
        <v>0.001697667552</v>
      </c>
      <c r="H78" s="28">
        <v>0.000925735445</v>
      </c>
      <c r="I78" s="28">
        <v>0.00097826725</v>
      </c>
      <c r="J78" s="28">
        <v>0.001778523247</v>
      </c>
      <c r="K78" s="28">
        <v>0.001179549322</v>
      </c>
      <c r="L78" s="28">
        <v>0.000454307442</v>
      </c>
      <c r="M78" s="28">
        <v>0.00036359523</v>
      </c>
      <c r="N78" s="28">
        <v>0.000883590368</v>
      </c>
      <c r="O78" s="28">
        <v>0.000773084974</v>
      </c>
      <c r="P78" s="28">
        <v>0.000653454243</v>
      </c>
      <c r="Q78" s="28">
        <v>0.001140265574</v>
      </c>
      <c r="R78" s="28">
        <v>0.000890580873</v>
      </c>
      <c r="S78" s="28">
        <v>0.000938669062</v>
      </c>
      <c r="T78" s="28">
        <v>0.00067358979</v>
      </c>
      <c r="U78" s="28">
        <v>0.000746596606</v>
      </c>
      <c r="V78" s="28">
        <v>0.00060861778</v>
      </c>
      <c r="W78" s="28">
        <v>0.002194855102</v>
      </c>
      <c r="X78" s="28">
        <v>0.000634971739</v>
      </c>
      <c r="Y78" s="28">
        <v>0.001103272711</v>
      </c>
      <c r="Z78" s="28">
        <v>0.001079161448</v>
      </c>
      <c r="AA78" s="28">
        <v>0.00021429632</v>
      </c>
      <c r="AB78" s="28">
        <v>0.000501369643</v>
      </c>
      <c r="AC78" s="28">
        <v>0.000736134265</v>
      </c>
      <c r="AD78" s="29">
        <v>0.004295186706</v>
      </c>
      <c r="AE78" s="30">
        <v>70</v>
      </c>
      <c r="AF78" s="34" t="s">
        <v>48</v>
      </c>
    </row>
    <row r="79" spans="1:32" ht="15" customHeight="1">
      <c r="A79" s="24"/>
      <c r="B79" s="32"/>
      <c r="C79" s="33" t="s">
        <v>6</v>
      </c>
      <c r="D79" s="25">
        <f t="shared" si="5"/>
        <v>71</v>
      </c>
      <c r="E79" s="26" t="s">
        <v>28</v>
      </c>
      <c r="F79" s="27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9">
        <v>0</v>
      </c>
      <c r="AE79" s="30">
        <v>71</v>
      </c>
      <c r="AF79" s="34" t="s">
        <v>28</v>
      </c>
    </row>
    <row r="80" spans="1:32" ht="15" customHeight="1">
      <c r="A80" s="24"/>
      <c r="B80" s="32"/>
      <c r="C80" s="33"/>
      <c r="D80" s="25">
        <f t="shared" si="5"/>
        <v>72</v>
      </c>
      <c r="E80" s="26" t="s">
        <v>29</v>
      </c>
      <c r="F80" s="27">
        <v>0.000464663802</v>
      </c>
      <c r="G80" s="28">
        <v>0</v>
      </c>
      <c r="H80" s="28">
        <v>0.000797161078</v>
      </c>
      <c r="I80" s="28">
        <v>0.000169566323</v>
      </c>
      <c r="J80" s="28">
        <v>0.00103385701</v>
      </c>
      <c r="K80" s="28">
        <v>0.000580106224</v>
      </c>
      <c r="L80" s="28">
        <v>0.000463905487</v>
      </c>
      <c r="M80" s="28">
        <v>0.000630231731</v>
      </c>
      <c r="N80" s="28">
        <v>0.000856402972</v>
      </c>
      <c r="O80" s="28">
        <v>0.001320079059</v>
      </c>
      <c r="P80" s="28">
        <v>0.000889540938</v>
      </c>
      <c r="Q80" s="28">
        <v>0.000800337346</v>
      </c>
      <c r="R80" s="28">
        <v>0.000944230324</v>
      </c>
      <c r="S80" s="28">
        <v>0.000506046281</v>
      </c>
      <c r="T80" s="28">
        <v>0.000443429015</v>
      </c>
      <c r="U80" s="28">
        <v>0.000552859512</v>
      </c>
      <c r="V80" s="28">
        <v>0.000743178763</v>
      </c>
      <c r="W80" s="28">
        <v>0.000343503746</v>
      </c>
      <c r="X80" s="28">
        <v>0.000599198684</v>
      </c>
      <c r="Y80" s="28">
        <v>0.003596964249</v>
      </c>
      <c r="Z80" s="28">
        <v>0.001183774037</v>
      </c>
      <c r="AA80" s="28">
        <v>0.001131178431</v>
      </c>
      <c r="AB80" s="28">
        <v>0.00083693825</v>
      </c>
      <c r="AC80" s="28">
        <v>0.000831663139</v>
      </c>
      <c r="AD80" s="29">
        <v>0.001294521549</v>
      </c>
      <c r="AE80" s="30">
        <v>72</v>
      </c>
      <c r="AF80" s="34" t="s">
        <v>29</v>
      </c>
    </row>
    <row r="81" spans="1:32" ht="15" customHeight="1">
      <c r="A81" s="24"/>
      <c r="B81" s="32"/>
      <c r="C81" s="33"/>
      <c r="D81" s="25">
        <f t="shared" si="5"/>
        <v>73</v>
      </c>
      <c r="E81" s="26" t="s">
        <v>49</v>
      </c>
      <c r="F81" s="27">
        <v>0.006119894873</v>
      </c>
      <c r="G81" s="28">
        <v>0.005535872453</v>
      </c>
      <c r="H81" s="28">
        <v>0.005117259823</v>
      </c>
      <c r="I81" s="28">
        <v>0.003980460742</v>
      </c>
      <c r="J81" s="28">
        <v>0.006723685447</v>
      </c>
      <c r="K81" s="28">
        <v>0.002810292374</v>
      </c>
      <c r="L81" s="28">
        <v>0.002494425136</v>
      </c>
      <c r="M81" s="28">
        <v>0.005482208073</v>
      </c>
      <c r="N81" s="28">
        <v>0.003364440246</v>
      </c>
      <c r="O81" s="28">
        <v>0.002786023207</v>
      </c>
      <c r="P81" s="28">
        <v>0.003178738707</v>
      </c>
      <c r="Q81" s="28">
        <v>0.006510270996</v>
      </c>
      <c r="R81" s="28">
        <v>0.004688961948</v>
      </c>
      <c r="S81" s="28">
        <v>0.003573996851</v>
      </c>
      <c r="T81" s="28">
        <v>0.002394516683</v>
      </c>
      <c r="U81" s="28">
        <v>0.003818038341</v>
      </c>
      <c r="V81" s="28">
        <v>0.005412599548</v>
      </c>
      <c r="W81" s="28">
        <v>0.009199506158</v>
      </c>
      <c r="X81" s="28">
        <v>0.003760642484</v>
      </c>
      <c r="Y81" s="28">
        <v>0.008285186727</v>
      </c>
      <c r="Z81" s="28">
        <v>0.005899599444</v>
      </c>
      <c r="AA81" s="28">
        <v>0.000912290047</v>
      </c>
      <c r="AB81" s="28">
        <v>0.002522714345</v>
      </c>
      <c r="AC81" s="28">
        <v>0.005808530167</v>
      </c>
      <c r="AD81" s="29">
        <v>0.007444990291</v>
      </c>
      <c r="AE81" s="30">
        <v>73</v>
      </c>
      <c r="AF81" s="34" t="s">
        <v>49</v>
      </c>
    </row>
    <row r="82" spans="1:32" ht="15" customHeight="1">
      <c r="A82" s="24"/>
      <c r="B82" s="32"/>
      <c r="C82" s="33" t="s">
        <v>7</v>
      </c>
      <c r="D82" s="25">
        <f t="shared" si="5"/>
        <v>74</v>
      </c>
      <c r="E82" s="26" t="s">
        <v>31</v>
      </c>
      <c r="F82" s="27">
        <v>0.020400839748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9">
        <v>0</v>
      </c>
      <c r="AE82" s="30">
        <v>74</v>
      </c>
      <c r="AF82" s="34" t="s">
        <v>31</v>
      </c>
    </row>
    <row r="83" spans="1:32" ht="15" customHeight="1">
      <c r="A83" s="24"/>
      <c r="B83" s="32"/>
      <c r="C83" s="33"/>
      <c r="D83" s="25">
        <f t="shared" si="5"/>
        <v>75</v>
      </c>
      <c r="E83" s="26" t="s">
        <v>50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9">
        <v>0</v>
      </c>
      <c r="AE83" s="30">
        <v>75</v>
      </c>
      <c r="AF83" s="34" t="s">
        <v>50</v>
      </c>
    </row>
    <row r="84" spans="1:32" ht="15" customHeight="1">
      <c r="A84" s="24"/>
      <c r="B84" s="32" t="s">
        <v>57</v>
      </c>
      <c r="C84" s="33"/>
      <c r="D84" s="25">
        <f t="shared" si="5"/>
        <v>76</v>
      </c>
      <c r="E84" s="26" t="s">
        <v>51</v>
      </c>
      <c r="F84" s="27">
        <v>9.370275E-05</v>
      </c>
      <c r="G84" s="28">
        <v>0.000221434898</v>
      </c>
      <c r="H84" s="28">
        <v>0.000617156964</v>
      </c>
      <c r="I84" s="28">
        <v>0.001702185014</v>
      </c>
      <c r="J84" s="28">
        <v>0.00226291779</v>
      </c>
      <c r="K84" s="28">
        <v>0.001347135564</v>
      </c>
      <c r="L84" s="28">
        <v>0.008287378251</v>
      </c>
      <c r="M84" s="28">
        <v>0.002908761837</v>
      </c>
      <c r="N84" s="28">
        <v>0.004044125144</v>
      </c>
      <c r="O84" s="28">
        <v>0.001983765216</v>
      </c>
      <c r="P84" s="28">
        <v>0.009232676085</v>
      </c>
      <c r="Q84" s="28">
        <v>0.001957814477</v>
      </c>
      <c r="R84" s="28">
        <v>0.005547353151</v>
      </c>
      <c r="S84" s="28">
        <v>0.011225157483</v>
      </c>
      <c r="T84" s="28">
        <v>0.006463505792</v>
      </c>
      <c r="U84" s="28">
        <v>0.009634876457</v>
      </c>
      <c r="V84" s="28">
        <v>0.001344063154</v>
      </c>
      <c r="W84" s="28">
        <v>0.000869168569</v>
      </c>
      <c r="X84" s="28">
        <v>0.000626028475</v>
      </c>
      <c r="Y84" s="28">
        <v>9.6630762E-05</v>
      </c>
      <c r="Z84" s="28">
        <v>3.5788517E-05</v>
      </c>
      <c r="AA84" s="28">
        <v>0</v>
      </c>
      <c r="AB84" s="28">
        <v>0.000175320714</v>
      </c>
      <c r="AC84" s="28">
        <v>0.000352145653</v>
      </c>
      <c r="AD84" s="29">
        <v>2.982769E-06</v>
      </c>
      <c r="AE84" s="30">
        <v>76</v>
      </c>
      <c r="AF84" s="34" t="s">
        <v>51</v>
      </c>
    </row>
    <row r="85" spans="1:32" ht="15" customHeight="1">
      <c r="A85" s="24"/>
      <c r="B85" s="32"/>
      <c r="C85" s="38"/>
      <c r="D85" s="39">
        <f t="shared" si="5"/>
        <v>77</v>
      </c>
      <c r="E85" s="40" t="s">
        <v>52</v>
      </c>
      <c r="F85" s="41">
        <v>0.024910556254</v>
      </c>
      <c r="G85" s="42">
        <v>0.002214348981</v>
      </c>
      <c r="H85" s="42">
        <v>0.00509154495</v>
      </c>
      <c r="I85" s="42">
        <v>0.011591379944</v>
      </c>
      <c r="J85" s="42">
        <v>0.01030242125</v>
      </c>
      <c r="K85" s="42">
        <v>0.006735677822</v>
      </c>
      <c r="L85" s="42">
        <v>0.006866867657</v>
      </c>
      <c r="M85" s="42">
        <v>0.00937267703</v>
      </c>
      <c r="N85" s="42">
        <v>0.009073793389</v>
      </c>
      <c r="O85" s="42">
        <v>0.011311837681</v>
      </c>
      <c r="P85" s="42">
        <v>0.005434209805</v>
      </c>
      <c r="Q85" s="42">
        <v>0.010864794623</v>
      </c>
      <c r="R85" s="42">
        <v>0.009551748114</v>
      </c>
      <c r="S85" s="42">
        <v>0.007349548409</v>
      </c>
      <c r="T85" s="42">
        <v>0.010502932966</v>
      </c>
      <c r="U85" s="42">
        <v>0.006572885312</v>
      </c>
      <c r="V85" s="42">
        <v>0.009210467298</v>
      </c>
      <c r="W85" s="42">
        <v>0.00834818194</v>
      </c>
      <c r="X85" s="42">
        <v>0.007856657366</v>
      </c>
      <c r="Y85" s="42">
        <v>0.004071021379</v>
      </c>
      <c r="Z85" s="42">
        <v>0.009950584316</v>
      </c>
      <c r="AA85" s="42">
        <v>0.004287457083</v>
      </c>
      <c r="AB85" s="42">
        <v>0.005188223843</v>
      </c>
      <c r="AC85" s="42">
        <v>0.014526008204</v>
      </c>
      <c r="AD85" s="43">
        <v>0.011862470508</v>
      </c>
      <c r="AE85" s="44">
        <v>77</v>
      </c>
      <c r="AF85" s="45" t="s">
        <v>52</v>
      </c>
    </row>
    <row r="86" spans="1:32" ht="15" customHeight="1">
      <c r="A86" s="24"/>
      <c r="B86" s="32"/>
      <c r="C86" s="33"/>
      <c r="D86" s="25">
        <f t="shared" si="5"/>
        <v>78</v>
      </c>
      <c r="E86" s="26" t="s">
        <v>33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9">
        <v>0</v>
      </c>
      <c r="AE86" s="30">
        <v>78</v>
      </c>
      <c r="AF86" s="34" t="s">
        <v>33</v>
      </c>
    </row>
    <row r="87" spans="1:32" ht="15" customHeight="1">
      <c r="A87" s="24"/>
      <c r="B87" s="32"/>
      <c r="C87" s="33"/>
      <c r="D87" s="25">
        <f t="shared" si="5"/>
        <v>79</v>
      </c>
      <c r="E87" s="26" t="s">
        <v>34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9">
        <v>0</v>
      </c>
      <c r="AE87" s="30">
        <v>79</v>
      </c>
      <c r="AF87" s="34" t="s">
        <v>34</v>
      </c>
    </row>
    <row r="88" spans="1:32" ht="15" customHeight="1">
      <c r="A88" s="24"/>
      <c r="B88" s="32"/>
      <c r="C88" s="33"/>
      <c r="D88" s="25">
        <f t="shared" si="5"/>
        <v>80</v>
      </c>
      <c r="E88" s="26" t="s">
        <v>11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9">
        <v>0</v>
      </c>
      <c r="AE88" s="30">
        <v>80</v>
      </c>
      <c r="AF88" s="34" t="s">
        <v>11</v>
      </c>
    </row>
    <row r="89" spans="1:32" ht="15" customHeight="1">
      <c r="A89" s="24"/>
      <c r="B89" s="32"/>
      <c r="C89" s="33" t="s">
        <v>4</v>
      </c>
      <c r="D89" s="25">
        <f t="shared" si="5"/>
        <v>81</v>
      </c>
      <c r="E89" s="26" t="s">
        <v>12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9">
        <v>0</v>
      </c>
      <c r="AE89" s="30">
        <v>81</v>
      </c>
      <c r="AF89" s="34" t="s">
        <v>12</v>
      </c>
    </row>
    <row r="90" spans="1:32" ht="15" customHeight="1">
      <c r="A90" s="24"/>
      <c r="B90" s="32"/>
      <c r="C90" s="33"/>
      <c r="D90" s="25">
        <f t="shared" si="5"/>
        <v>82</v>
      </c>
      <c r="E90" s="26" t="s">
        <v>36</v>
      </c>
      <c r="F90" s="27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9">
        <v>0</v>
      </c>
      <c r="AE90" s="30">
        <v>82</v>
      </c>
      <c r="AF90" s="34" t="s">
        <v>36</v>
      </c>
    </row>
    <row r="91" spans="1:32" ht="15" customHeight="1">
      <c r="A91" s="24"/>
      <c r="B91" s="32"/>
      <c r="C91" s="33"/>
      <c r="D91" s="25">
        <f t="shared" si="5"/>
        <v>83</v>
      </c>
      <c r="E91" s="26" t="s">
        <v>14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9">
        <v>0</v>
      </c>
      <c r="AE91" s="30">
        <v>83</v>
      </c>
      <c r="AF91" s="34" t="s">
        <v>14</v>
      </c>
    </row>
    <row r="92" spans="1:32" ht="15" customHeight="1">
      <c r="A92" s="24"/>
      <c r="B92" s="32"/>
      <c r="C92" s="33"/>
      <c r="D92" s="25">
        <f t="shared" si="5"/>
        <v>84</v>
      </c>
      <c r="E92" s="26" t="s">
        <v>38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9">
        <v>0</v>
      </c>
      <c r="AE92" s="30">
        <v>84</v>
      </c>
      <c r="AF92" s="34" t="s">
        <v>38</v>
      </c>
    </row>
    <row r="93" spans="1:32" ht="15" customHeight="1">
      <c r="A93" s="24"/>
      <c r="B93" s="32"/>
      <c r="C93" s="33"/>
      <c r="D93" s="25">
        <f t="shared" si="5"/>
        <v>85</v>
      </c>
      <c r="E93" s="26" t="s">
        <v>16</v>
      </c>
      <c r="F93" s="27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9">
        <v>0</v>
      </c>
      <c r="AE93" s="30">
        <v>85</v>
      </c>
      <c r="AF93" s="34" t="s">
        <v>16</v>
      </c>
    </row>
    <row r="94" spans="1:32" ht="15" customHeight="1">
      <c r="A94" s="24"/>
      <c r="B94" s="32"/>
      <c r="C94" s="33"/>
      <c r="D94" s="25">
        <f t="shared" si="5"/>
        <v>86</v>
      </c>
      <c r="E94" s="26" t="s">
        <v>39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9">
        <v>0</v>
      </c>
      <c r="AE94" s="30">
        <v>86</v>
      </c>
      <c r="AF94" s="34" t="s">
        <v>39</v>
      </c>
    </row>
    <row r="95" spans="1:32" ht="15" customHeight="1">
      <c r="A95" s="24"/>
      <c r="B95" s="32" t="s">
        <v>58</v>
      </c>
      <c r="C95" s="33" t="s">
        <v>5</v>
      </c>
      <c r="D95" s="25">
        <f t="shared" si="5"/>
        <v>87</v>
      </c>
      <c r="E95" s="26" t="s">
        <v>18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9">
        <v>0</v>
      </c>
      <c r="AE95" s="30">
        <v>87</v>
      </c>
      <c r="AF95" s="34" t="s">
        <v>18</v>
      </c>
    </row>
    <row r="96" spans="1:32" ht="15" customHeight="1">
      <c r="A96" s="24"/>
      <c r="B96" s="32"/>
      <c r="C96" s="33"/>
      <c r="D96" s="25">
        <f t="shared" si="5"/>
        <v>88</v>
      </c>
      <c r="E96" s="26" t="s">
        <v>19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9">
        <v>0</v>
      </c>
      <c r="AE96" s="30">
        <v>88</v>
      </c>
      <c r="AF96" s="34" t="s">
        <v>19</v>
      </c>
    </row>
    <row r="97" spans="1:32" ht="15" customHeight="1">
      <c r="A97" s="24"/>
      <c r="B97" s="32"/>
      <c r="C97" s="33"/>
      <c r="D97" s="25">
        <f t="shared" si="5"/>
        <v>89</v>
      </c>
      <c r="E97" s="26" t="s">
        <v>20</v>
      </c>
      <c r="F97" s="27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9">
        <v>0</v>
      </c>
      <c r="AE97" s="30">
        <v>89</v>
      </c>
      <c r="AF97" s="34" t="s">
        <v>20</v>
      </c>
    </row>
    <row r="98" spans="1:32" ht="15" customHeight="1">
      <c r="A98" s="33" t="s">
        <v>59</v>
      </c>
      <c r="B98" s="32"/>
      <c r="C98" s="33"/>
      <c r="D98" s="25">
        <f t="shared" si="5"/>
        <v>90</v>
      </c>
      <c r="E98" s="26" t="s">
        <v>21</v>
      </c>
      <c r="F98" s="27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9">
        <v>0</v>
      </c>
      <c r="AE98" s="30">
        <v>90</v>
      </c>
      <c r="AF98" s="34" t="s">
        <v>21</v>
      </c>
    </row>
    <row r="99" spans="1:32" ht="15" customHeight="1">
      <c r="A99" s="33"/>
      <c r="B99" s="32"/>
      <c r="C99" s="33"/>
      <c r="D99" s="25"/>
      <c r="E99" s="26"/>
      <c r="F99" s="2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9"/>
      <c r="AE99" s="30"/>
      <c r="AF99" s="34"/>
    </row>
    <row r="100" spans="1:32" ht="15" customHeight="1">
      <c r="A100" s="24"/>
      <c r="B100" s="32"/>
      <c r="C100" s="33"/>
      <c r="D100" s="25">
        <f>+D98+1</f>
        <v>91</v>
      </c>
      <c r="E100" s="26" t="s">
        <v>22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9">
        <v>0</v>
      </c>
      <c r="AE100" s="30">
        <v>91</v>
      </c>
      <c r="AF100" s="34" t="s">
        <v>22</v>
      </c>
    </row>
    <row r="101" spans="1:32" ht="15" customHeight="1">
      <c r="A101" s="24"/>
      <c r="B101" s="32"/>
      <c r="C101" s="33" t="s">
        <v>6</v>
      </c>
      <c r="D101" s="25">
        <f aca="true" t="shared" si="6" ref="D101:D111">+D100+1</f>
        <v>92</v>
      </c>
      <c r="E101" s="26" t="s">
        <v>23</v>
      </c>
      <c r="F101" s="27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9">
        <v>0</v>
      </c>
      <c r="AE101" s="30">
        <v>92</v>
      </c>
      <c r="AF101" s="34" t="s">
        <v>23</v>
      </c>
    </row>
    <row r="102" spans="1:32" ht="15" customHeight="1">
      <c r="A102" s="24"/>
      <c r="B102" s="32"/>
      <c r="C102" s="33"/>
      <c r="D102" s="25">
        <f t="shared" si="6"/>
        <v>93</v>
      </c>
      <c r="E102" s="26" t="s">
        <v>44</v>
      </c>
      <c r="F102" s="27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9">
        <v>0</v>
      </c>
      <c r="AE102" s="30">
        <v>93</v>
      </c>
      <c r="AF102" s="34" t="s">
        <v>44</v>
      </c>
    </row>
    <row r="103" spans="1:32" ht="15" customHeight="1">
      <c r="A103" s="24"/>
      <c r="B103" s="32"/>
      <c r="C103" s="33"/>
      <c r="D103" s="25">
        <f t="shared" si="6"/>
        <v>94</v>
      </c>
      <c r="E103" s="26" t="s">
        <v>45</v>
      </c>
      <c r="F103" s="27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9">
        <v>0</v>
      </c>
      <c r="AE103" s="30">
        <v>94</v>
      </c>
      <c r="AF103" s="34" t="s">
        <v>45</v>
      </c>
    </row>
    <row r="104" spans="1:32" ht="15" customHeight="1">
      <c r="A104" s="24"/>
      <c r="B104" s="32"/>
      <c r="C104" s="33"/>
      <c r="D104" s="25">
        <f t="shared" si="6"/>
        <v>95</v>
      </c>
      <c r="E104" s="26" t="s">
        <v>47</v>
      </c>
      <c r="F104" s="27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9">
        <v>0</v>
      </c>
      <c r="AE104" s="30">
        <v>95</v>
      </c>
      <c r="AF104" s="34" t="s">
        <v>47</v>
      </c>
    </row>
    <row r="105" spans="1:32" ht="15" customHeight="1">
      <c r="A105" s="24"/>
      <c r="B105" s="32"/>
      <c r="C105" s="33"/>
      <c r="D105" s="25">
        <f t="shared" si="6"/>
        <v>96</v>
      </c>
      <c r="E105" s="26" t="s">
        <v>48</v>
      </c>
      <c r="F105" s="27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9">
        <v>0</v>
      </c>
      <c r="AE105" s="30">
        <v>96</v>
      </c>
      <c r="AF105" s="34" t="s">
        <v>48</v>
      </c>
    </row>
    <row r="106" spans="1:32" ht="15" customHeight="1">
      <c r="A106" s="24"/>
      <c r="B106" s="32" t="s">
        <v>60</v>
      </c>
      <c r="C106" s="33"/>
      <c r="D106" s="25">
        <f t="shared" si="6"/>
        <v>97</v>
      </c>
      <c r="E106" s="26" t="s">
        <v>28</v>
      </c>
      <c r="F106" s="27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9">
        <v>0</v>
      </c>
      <c r="AE106" s="30">
        <v>97</v>
      </c>
      <c r="AF106" s="34" t="s">
        <v>28</v>
      </c>
    </row>
    <row r="107" spans="1:32" ht="15" customHeight="1">
      <c r="A107" s="24"/>
      <c r="B107" s="32"/>
      <c r="C107" s="33" t="s">
        <v>7</v>
      </c>
      <c r="D107" s="25">
        <f t="shared" si="6"/>
        <v>98</v>
      </c>
      <c r="E107" s="26" t="s">
        <v>29</v>
      </c>
      <c r="F107" s="27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9">
        <v>0</v>
      </c>
      <c r="AE107" s="30">
        <v>98</v>
      </c>
      <c r="AF107" s="34" t="s">
        <v>29</v>
      </c>
    </row>
    <row r="108" spans="1:32" ht="15" customHeight="1">
      <c r="A108" s="24"/>
      <c r="B108" s="32"/>
      <c r="C108" s="33"/>
      <c r="D108" s="25">
        <f t="shared" si="6"/>
        <v>99</v>
      </c>
      <c r="E108" s="26" t="s">
        <v>49</v>
      </c>
      <c r="F108" s="27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9">
        <v>0</v>
      </c>
      <c r="AE108" s="30">
        <v>99</v>
      </c>
      <c r="AF108" s="34" t="s">
        <v>49</v>
      </c>
    </row>
    <row r="109" spans="1:32" ht="15" customHeight="1">
      <c r="A109" s="24"/>
      <c r="B109" s="32"/>
      <c r="C109" s="33"/>
      <c r="D109" s="25">
        <f t="shared" si="6"/>
        <v>100</v>
      </c>
      <c r="E109" s="26" t="s">
        <v>31</v>
      </c>
      <c r="F109" s="27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9">
        <v>0</v>
      </c>
      <c r="AE109" s="30">
        <v>100</v>
      </c>
      <c r="AF109" s="34" t="s">
        <v>31</v>
      </c>
    </row>
    <row r="110" spans="1:32" ht="15" customHeight="1">
      <c r="A110" s="24"/>
      <c r="B110" s="32"/>
      <c r="C110" s="33"/>
      <c r="D110" s="25">
        <f t="shared" si="6"/>
        <v>101</v>
      </c>
      <c r="E110" s="26" t="s">
        <v>51</v>
      </c>
      <c r="F110" s="27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9">
        <v>0</v>
      </c>
      <c r="AE110" s="30">
        <v>101</v>
      </c>
      <c r="AF110" s="34" t="s">
        <v>51</v>
      </c>
    </row>
    <row r="111" spans="1:32" ht="15" customHeight="1">
      <c r="A111" s="24"/>
      <c r="B111" s="48"/>
      <c r="C111" s="59"/>
      <c r="D111" s="60">
        <f t="shared" si="6"/>
        <v>102</v>
      </c>
      <c r="E111" s="36" t="s">
        <v>52</v>
      </c>
      <c r="F111" s="27">
        <v>0.051745247869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9">
        <v>0</v>
      </c>
      <c r="AE111" s="55">
        <v>102</v>
      </c>
      <c r="AF111" s="56" t="s">
        <v>52</v>
      </c>
    </row>
    <row r="112" spans="1:32" ht="15" customHeight="1">
      <c r="A112" s="61"/>
      <c r="B112" s="67" t="s">
        <v>61</v>
      </c>
      <c r="C112" s="68"/>
      <c r="D112" s="68"/>
      <c r="E112" s="69"/>
      <c r="F112" s="62">
        <f aca="true" t="shared" si="7" ref="F112:AD112">SUM(F6:F111)</f>
        <v>0.551217168605</v>
      </c>
      <c r="G112" s="63">
        <f t="shared" si="7"/>
        <v>0.166297608501</v>
      </c>
      <c r="H112" s="64">
        <f t="shared" si="7"/>
        <v>0.191395803333</v>
      </c>
      <c r="I112" s="64">
        <f t="shared" si="7"/>
        <v>0.3270086544000001</v>
      </c>
      <c r="J112" s="64">
        <f t="shared" si="7"/>
        <v>0.390183419246</v>
      </c>
      <c r="K112" s="64">
        <f t="shared" si="7"/>
        <v>0.266829526117</v>
      </c>
      <c r="L112" s="64">
        <f t="shared" si="7"/>
        <v>0.313716352185</v>
      </c>
      <c r="M112" s="64">
        <f t="shared" si="7"/>
        <v>0.262285478813</v>
      </c>
      <c r="N112" s="64">
        <f t="shared" si="7"/>
        <v>0.27088161928300003</v>
      </c>
      <c r="O112" s="64">
        <f t="shared" si="7"/>
        <v>0.24414169335000002</v>
      </c>
      <c r="P112" s="64">
        <f t="shared" si="7"/>
        <v>0.351103072922</v>
      </c>
      <c r="Q112" s="64">
        <f t="shared" si="7"/>
        <v>0.29316443059700004</v>
      </c>
      <c r="R112" s="64">
        <f t="shared" si="7"/>
        <v>0.28984437367500004</v>
      </c>
      <c r="S112" s="64">
        <f t="shared" si="7"/>
        <v>0.30288993457200003</v>
      </c>
      <c r="T112" s="64">
        <f t="shared" si="7"/>
        <v>0.34351390044200003</v>
      </c>
      <c r="U112" s="64">
        <f t="shared" si="7"/>
        <v>0.360577809068</v>
      </c>
      <c r="V112" s="64">
        <f t="shared" si="7"/>
        <v>0.305165749745</v>
      </c>
      <c r="W112" s="64">
        <f t="shared" si="7"/>
        <v>0.27972097384</v>
      </c>
      <c r="X112" s="64">
        <f t="shared" si="7"/>
        <v>0.176303033554</v>
      </c>
      <c r="Y112" s="64">
        <f t="shared" si="7"/>
        <v>0.33650984792700006</v>
      </c>
      <c r="Z112" s="64">
        <f t="shared" si="7"/>
        <v>0.358009057246</v>
      </c>
      <c r="AA112" s="64">
        <f t="shared" si="7"/>
        <v>0.239148570109</v>
      </c>
      <c r="AB112" s="64">
        <f t="shared" si="7"/>
        <v>0.32094717610600004</v>
      </c>
      <c r="AC112" s="64">
        <f t="shared" si="7"/>
        <v>0.40566430030000006</v>
      </c>
      <c r="AD112" s="65">
        <f t="shared" si="7"/>
        <v>0.363041708054</v>
      </c>
      <c r="AE112" s="67" t="s">
        <v>61</v>
      </c>
      <c r="AF112" s="69"/>
    </row>
    <row r="113" spans="1:33" ht="15" customHeight="1">
      <c r="A113" s="70" t="s">
        <v>62</v>
      </c>
      <c r="B113" s="71"/>
      <c r="C113" s="71"/>
      <c r="D113" s="71"/>
      <c r="E113" s="72"/>
      <c r="F113" s="62">
        <v>0.448782831395</v>
      </c>
      <c r="G113" s="63">
        <v>0.833702391497</v>
      </c>
      <c r="H113" s="64">
        <v>0.808604196667</v>
      </c>
      <c r="I113" s="64">
        <v>0.6729913455950001</v>
      </c>
      <c r="J113" s="64">
        <v>0.609816580752</v>
      </c>
      <c r="K113" s="64">
        <v>0.7331704738829999</v>
      </c>
      <c r="L113" s="64">
        <v>0.686283647811</v>
      </c>
      <c r="M113" s="64">
        <v>0.7377145211859999</v>
      </c>
      <c r="N113" s="64">
        <v>0.7291183807189999</v>
      </c>
      <c r="O113" s="64">
        <v>0.755858306653</v>
      </c>
      <c r="P113" s="64">
        <v>0.6488969270789999</v>
      </c>
      <c r="Q113" s="64">
        <v>0.7068355694020001</v>
      </c>
      <c r="R113" s="64">
        <v>0.7101556263250001</v>
      </c>
      <c r="S113" s="64">
        <v>0.6971100654270002</v>
      </c>
      <c r="T113" s="64">
        <v>0.6564860995569999</v>
      </c>
      <c r="U113" s="64">
        <v>0.63942219093</v>
      </c>
      <c r="V113" s="64">
        <v>0.694834250257</v>
      </c>
      <c r="W113" s="64">
        <v>0.720279026159</v>
      </c>
      <c r="X113" s="64">
        <v>0.823696966444</v>
      </c>
      <c r="Y113" s="64">
        <v>0.663490152072</v>
      </c>
      <c r="Z113" s="64">
        <v>0.641990942752</v>
      </c>
      <c r="AA113" s="64">
        <v>0.760851429891</v>
      </c>
      <c r="AB113" s="64">
        <v>0.679052823893</v>
      </c>
      <c r="AC113" s="64">
        <v>0.594335699702</v>
      </c>
      <c r="AD113" s="65">
        <v>0.6369582919479999</v>
      </c>
      <c r="AE113" s="67" t="s">
        <v>62</v>
      </c>
      <c r="AF113" s="69"/>
      <c r="AG113" s="10"/>
    </row>
    <row r="114" spans="1:32" ht="15" customHeight="1">
      <c r="A114" s="70" t="s">
        <v>63</v>
      </c>
      <c r="B114" s="71"/>
      <c r="C114" s="71"/>
      <c r="D114" s="71"/>
      <c r="E114" s="72"/>
      <c r="F114" s="62">
        <f aca="true" t="shared" si="8" ref="F114:AD114">SUM(F112:F113)</f>
        <v>1</v>
      </c>
      <c r="G114" s="63">
        <f t="shared" si="8"/>
        <v>0.999999999998</v>
      </c>
      <c r="H114" s="64">
        <f t="shared" si="8"/>
        <v>1</v>
      </c>
      <c r="I114" s="64">
        <f t="shared" si="8"/>
        <v>0.9999999999950002</v>
      </c>
      <c r="J114" s="64">
        <f t="shared" si="8"/>
        <v>0.9999999999979999</v>
      </c>
      <c r="K114" s="64">
        <f t="shared" si="8"/>
        <v>1</v>
      </c>
      <c r="L114" s="64">
        <f t="shared" si="8"/>
        <v>0.9999999999960001</v>
      </c>
      <c r="M114" s="64">
        <f t="shared" si="8"/>
        <v>0.9999999999989999</v>
      </c>
      <c r="N114" s="64">
        <f t="shared" si="8"/>
        <v>1.000000000002</v>
      </c>
      <c r="O114" s="64">
        <f t="shared" si="8"/>
        <v>1.000000000003</v>
      </c>
      <c r="P114" s="64">
        <f t="shared" si="8"/>
        <v>1.0000000000009999</v>
      </c>
      <c r="Q114" s="64">
        <f t="shared" si="8"/>
        <v>0.9999999999990001</v>
      </c>
      <c r="R114" s="64">
        <f t="shared" si="8"/>
        <v>1</v>
      </c>
      <c r="S114" s="64">
        <f t="shared" si="8"/>
        <v>0.9999999999990001</v>
      </c>
      <c r="T114" s="64">
        <f t="shared" si="8"/>
        <v>0.9999999999989999</v>
      </c>
      <c r="U114" s="64">
        <f t="shared" si="8"/>
        <v>0.999999999998</v>
      </c>
      <c r="V114" s="64">
        <f t="shared" si="8"/>
        <v>1.000000000002</v>
      </c>
      <c r="W114" s="64">
        <f t="shared" si="8"/>
        <v>0.9999999999989999</v>
      </c>
      <c r="X114" s="64">
        <f t="shared" si="8"/>
        <v>0.999999999998</v>
      </c>
      <c r="Y114" s="64">
        <f t="shared" si="8"/>
        <v>0.9999999999990001</v>
      </c>
      <c r="Z114" s="64">
        <f t="shared" si="8"/>
        <v>0.999999999998</v>
      </c>
      <c r="AA114" s="64">
        <f t="shared" si="8"/>
        <v>1</v>
      </c>
      <c r="AB114" s="64">
        <f t="shared" si="8"/>
        <v>0.9999999999990001</v>
      </c>
      <c r="AC114" s="64">
        <f t="shared" si="8"/>
        <v>1.000000000002</v>
      </c>
      <c r="AD114" s="65">
        <f t="shared" si="8"/>
        <v>1.000000000002</v>
      </c>
      <c r="AE114" s="67" t="s">
        <v>63</v>
      </c>
      <c r="AF114" s="69"/>
    </row>
    <row r="115" spans="1:33" ht="15" customHeight="1">
      <c r="A115" s="10"/>
      <c r="B115" s="10"/>
      <c r="C115" s="10"/>
      <c r="D115" s="10"/>
      <c r="E115" s="10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66"/>
      <c r="AE115" s="10"/>
      <c r="AF115" s="10"/>
      <c r="AG115" s="10"/>
    </row>
    <row r="116" spans="1:33" ht="15" customHeight="1">
      <c r="A116" s="10"/>
      <c r="B116" s="10"/>
      <c r="C116" s="10"/>
      <c r="D116" s="10"/>
      <c r="E116" s="10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66"/>
      <c r="AE116" s="10"/>
      <c r="AF116" s="10"/>
      <c r="AG116" s="10"/>
    </row>
  </sheetData>
  <mergeCells count="6">
    <mergeCell ref="B112:E112"/>
    <mergeCell ref="A113:E113"/>
    <mergeCell ref="A114:E114"/>
    <mergeCell ref="AE112:AF112"/>
    <mergeCell ref="AE113:AF113"/>
    <mergeCell ref="AE114:AF114"/>
  </mergeCells>
  <printOptions/>
  <pageMargins left="0.5905511811023623" right="0.5905511811023623" top="0.7086614173228347" bottom="0.5905511811023623" header="0.5118110236220472" footer="0.11811023622047245"/>
  <pageSetup fitToHeight="1" fitToWidth="1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投入係数表51部門2/5</dc:title>
  <dc:subject/>
  <dc:creator>東京都統計部</dc:creator>
  <cp:keywords/>
  <dc:description/>
  <cp:lastModifiedBy>TAIMSuser</cp:lastModifiedBy>
  <cp:lastPrinted>2002-08-23T06:49:45Z</cp:lastPrinted>
  <dcterms:created xsi:type="dcterms:W3CDTF">2002-08-21T07:32:21Z</dcterms:created>
  <dcterms:modified xsi:type="dcterms:W3CDTF">2002-08-23T06:49:54Z</dcterms:modified>
  <cp:category/>
  <cp:version/>
  <cp:contentType/>
  <cp:contentStatus/>
</cp:coreProperties>
</file>